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690" windowHeight="117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<sst xmlns="http://schemas.openxmlformats.org/spreadsheetml/2006/main" count="34" uniqueCount="21">
  <si>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</si>
  <si>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</si>
  <si>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</si>
  <si>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</si>
  <si>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</si>
  <si>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</si>
  <si>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</si>
  <si>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</si>
  <si>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</si>
  <si>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</si>
  <si>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</si>
  <si>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</si>
  <si>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</si>
  <si>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</si>
  <si>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</si>
  <si>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</si>
  <si>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</si>
  <si>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ул.Комсомольская д.14а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</si>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</sst>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34647.599999999999</v>
      </c>
    </row>
    <row r="10" spans="1:3" ht="31.5" customHeight="1">
      <c r="A10" s="6" t="s">
        <v>14</v>
      </c>
      <c r="B10" s="1" t="s">
        <v>2</v>
      </c>
      <c r="C10" s="9">
        <v>402699.06</v>
      </c>
    </row>
    <row r="11" spans="1:3" ht="20.100000000000001" customHeight="1">
      <c r="A11" s="6" t="s">
        <v>4</v>
      </c>
      <c r="B11" s="1" t="s">
        <v>2</v>
      </c>
      <c r="C11" s="9">
        <v>405328.83</v>
      </c>
    </row>
    <row r="12" spans="1:3" ht="20.100000000000001" customHeight="1">
      <c r="A12" s="10" t="s">
        <v>16</v>
      </c>
      <c r="B12" s="1" t="s">
        <v>2</v>
      </c>
      <c r="C12" s="9">
        <f>C11</f>
        <v>405328.83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32017.829999999958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55069.53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473484.73</v>
      </c>
    </row>
    <row r="22" spans="1:3" ht="20.100000000000001" customHeight="1">
      <c r="A22" s="5" t="s">
        <v>18</v>
      </c>
      <c r="B22" s="1" t="s">
        <v>2</v>
      </c>
      <c r="C22" s="9">
        <f>IF($C$19+$C$11-$C$21&gt;0,$C$19+$C$11-$C$21,0)</f>
        <v>0</v>
      </c>
    </row>
    <row r="23" spans="1:3" ht="20.100000000000001" customHeight="1">
      <c r="A23" s="6" t="s">
        <v>19</v>
      </c>
      <c r="B23" s="1" t="s">
        <v>2</v>
      </c>
      <c r="C23" s="9">
        <f>IF($C$19+$C$11-$C$21&lt;0,-$C$19-$C$11+$C$21,0)</f>
        <v>13086.369999999995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2025-03-21T12:26:27Z</dcterms:modified>
</cp:coreProperties>
</file>