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80" windowHeight="117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<sst xmlns="http://schemas.openxmlformats.org/spreadsheetml/2006/main" count="34" uniqueCount="21">
  <si>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</si>
  <si>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</si>
  <si>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</si>
  <si>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</si>
  <si>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</si>
  <si>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</si>
  <si>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</si>
  <si>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</si>
  <si>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</si>
  <si>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</si>
  <si>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</si>
  <si>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</si>
  <si>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</si>
  <si>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</si>
  <si>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</si>
  <si>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</si>
  <si>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</si>
  <si>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пр-кт Кирова д.19</t>
  </si>
  <si>
    <t>За 2024 год</t>
  </si>
  <si>
    <t>Остаток денежных средств (на конец периода)</t>
  </si>
  <si>
    <t>Перерасход денежных средств (на конец периода)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</si>
</sst>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12" sqref="C1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18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6430.78</v>
      </c>
    </row>
    <row r="10" spans="1:3" ht="31.5" customHeight="1">
      <c r="A10" s="6" t="s">
        <v>14</v>
      </c>
      <c r="B10" s="1" t="s">
        <v>2</v>
      </c>
      <c r="C10" s="9">
        <v>91100.76</v>
      </c>
    </row>
    <row r="11" spans="1:3" ht="20.100000000000001" customHeight="1">
      <c r="A11" s="6" t="s">
        <v>4</v>
      </c>
      <c r="B11" s="1" t="s">
        <v>2</v>
      </c>
      <c r="C11" s="9">
        <v>85159.2</v>
      </c>
    </row>
    <row r="12" spans="1:3" ht="20.100000000000001" customHeight="1">
      <c r="A12" s="10" t="s">
        <v>16</v>
      </c>
      <c r="B12" s="1" t="s">
        <v>2</v>
      </c>
      <c r="C12" s="9">
        <f>C11</f>
        <v>85159.2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12372.339999999997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29512.82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96901.11</v>
      </c>
    </row>
    <row r="22" spans="1:3" ht="20.100000000000001" customHeight="1">
      <c r="A22" s="5" t="s">
        <v>19</v>
      </c>
      <c r="B22" s="1" t="s">
        <v>2</v>
      </c>
      <c r="C22" s="9">
        <f>IF($C$19+$C$11-$C$21-$C$20&gt;0,$C$19+$C$11-$C$21-$C$20,0)</f>
        <v>17770.909999999989</v>
      </c>
    </row>
    <row r="23" spans="1:3" ht="20.100000000000001" customHeight="1">
      <c r="A23" s="6" t="s">
        <v>20</v>
      </c>
      <c r="B23" s="1" t="s">
        <v>2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2025-03-20T14:29:02Z</dcterms:modified>
</cp:coreProperties>
</file>