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15" i="1"/>
  <c r="C16"/>
  <c r="C23" l="1"/>
  <c r="C22"/>
  <c r="C12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<sst xmlns="http://schemas.openxmlformats.org/spreadsheetml/2006/main" count="34" uniqueCount="19">
  <si>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</si>
  <si>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</si>
  <si>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</si>
  <si>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</si>
  <si>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</si>
  <si>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</si>
  <si>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</si>
  <si>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</si>
  <si>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</si>
  <si>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</si>
  <si>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</si>
  <si>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</si>
  <si>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</si>
  <si>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</si>
  <si>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</si>
  <si>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</si>
  <si>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</si>
  <si>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</si>
  <si>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ул.Песочная д.9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</si>
</sst>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144792.65</v>
      </c>
    </row>
    <row r="10" spans="1:3" ht="31.5" customHeight="1">
      <c r="A10" s="6" t="s">
        <v>15</v>
      </c>
      <c r="B10" s="1" t="s">
        <v>3</v>
      </c>
      <c r="C10" s="9">
        <v>20653.39</v>
      </c>
    </row>
    <row r="11" spans="1:3" ht="20.100000000000001" customHeight="1">
      <c r="A11" s="6" t="s">
        <v>5</v>
      </c>
      <c r="B11" s="1" t="s">
        <v>3</v>
      </c>
      <c r="C11" s="9">
        <v>8654.5</v>
      </c>
    </row>
    <row r="12" spans="1:3" ht="20.100000000000001" customHeight="1">
      <c r="A12" s="10" t="s">
        <v>17</v>
      </c>
      <c r="B12" s="1" t="s">
        <v>3</v>
      </c>
      <c r="C12" s="9">
        <f>C11</f>
        <v>8654.5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IF($C$9+$C$10-$C$11&lt;0,-$C$9-$C$10+$C$11,0)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156791.53999999998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56451.34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22020.85</v>
      </c>
    </row>
    <row r="22" spans="1:3" ht="20.100000000000001" customHeight="1">
      <c r="A22" s="5" t="s">
        <v>12</v>
      </c>
      <c r="B22" s="1" t="s">
        <v>3</v>
      </c>
      <c r="C22" s="9">
        <f>IF($C$19+$C$11-$C$21&gt;0,$C$19+$C$11-$C$21,0)</f>
        <v>43084.99</v>
      </c>
    </row>
    <row r="23" spans="1:3" ht="20.100000000000001" customHeight="1">
      <c r="A23" s="6" t="s">
        <v>13</v>
      </c>
      <c r="B23" s="1" t="s">
        <v>3</v>
      </c>
      <c r="C23" s="9">
        <f>IF($C$19+$C$11-$C$21&lt;0,-$C$19-$C$11+$C$21,0)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2024-06-26T11:01:03Z</dcterms:modified>
</cp:coreProperties>
</file>