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16" i="1"/>
  <c r="C15"/>
  <c r="C23"/>
  <c r="C22"/>
  <c r="C12" l="1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<sst xmlns="http://schemas.openxmlformats.org/spreadsheetml/2006/main" count="34" uniqueCount="19">
  <si>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</si>
  <si>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</si>
  <si>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</si>
  <si>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</si>
  <si>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</si>
  <si>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</si>
  <si>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</si>
  <si>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</si>
  <si>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</si>
  <si>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</si>
  <si>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</si>
  <si>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</si>
  <si>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</si>
  <si>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</si>
  <si>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</si>
  <si>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</si>
  <si>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</si>
  <si>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</si>
  <si>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пр-кт Ленина д.27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</si>
</sst>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528755.97</v>
      </c>
    </row>
    <row r="10" spans="1:3" ht="31.5" customHeight="1">
      <c r="A10" s="6" t="s">
        <v>15</v>
      </c>
      <c r="B10" s="1" t="s">
        <v>3</v>
      </c>
      <c r="C10" s="9">
        <v>1442694.6</v>
      </c>
    </row>
    <row r="11" spans="1:3" ht="20.100000000000001" customHeight="1">
      <c r="A11" s="6" t="s">
        <v>5</v>
      </c>
      <c r="B11" s="1" t="s">
        <v>3</v>
      </c>
      <c r="C11" s="9">
        <v>1430639.68</v>
      </c>
    </row>
    <row r="12" spans="1:3" ht="20.100000000000001" customHeight="1">
      <c r="A12" s="10" t="s">
        <v>17</v>
      </c>
      <c r="B12" s="1" t="s">
        <v>3</v>
      </c>
      <c r="C12" s="9">
        <f>C11</f>
        <v>1430639.68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IF($C$9-$C$8+$C$10-$C$11&lt;0,-$C$9+$C$8-$C$10+$C$11,0)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IF($C$9-$C$8+$C$10-$C$11&gt;0,$C$9-$C$8+$C$10-$C$11,0)</f>
        <v>540810.89000000013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938559.59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1190369.6399999999</v>
      </c>
    </row>
    <row r="22" spans="1:3" ht="20.100000000000001" customHeight="1">
      <c r="A22" s="5" t="s">
        <v>12</v>
      </c>
      <c r="B22" s="1" t="s">
        <v>3</v>
      </c>
      <c r="C22" s="9">
        <f>IF($C$19+$C$11-$C$21-$C$20&gt;0,$C$19+$C$11-$C$21-$C$20,0)</f>
        <v>1178829.6300000001</v>
      </c>
    </row>
    <row r="23" spans="1:3" ht="20.100000000000001" customHeight="1">
      <c r="A23" s="6" t="s">
        <v>13</v>
      </c>
      <c r="B23" s="1" t="s">
        <v>3</v>
      </c>
      <c r="C23" s="9">
        <f>IF($C$19+$C$11-$C$21-$C$20&lt;0,-$C$19-$C$11+$C$21+$C$20,0)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2024-06-28T08:07:10Z</dcterms:modified>
</cp:coreProperties>
</file>