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21" sheetId="2" r:id="rId1"/>
  </sheets>
  <calcPr calcId="114210"/>
</workbook>
</file>

<file path=xl/calcChain.xml><?xml version="1.0" encoding="utf-8"?>
<calcChain xmlns="http://schemas.openxmlformats.org/spreadsheetml/2006/main">
  <c r="N7" i="2"/>
  <c r="N38"/>
  <c r="N46"/>
  <c r="N53"/>
  <c r="N60"/>
  <c r="N68"/>
  <c r="N76"/>
  <c r="N84"/>
  <c r="N92"/>
  <c r="N14"/>
  <c r="N22"/>
  <c r="N30"/>
  <c r="N93"/>
  <c r="F104"/>
  <c r="H104"/>
  <c r="H30"/>
  <c r="H22"/>
  <c r="A8"/>
  <c r="A15"/>
  <c r="A23"/>
  <c r="H14"/>
  <c r="H92"/>
  <c r="H84"/>
  <c r="H76"/>
  <c r="H68"/>
  <c r="H60"/>
  <c r="H53"/>
  <c r="H46"/>
  <c r="H38"/>
  <c r="H7"/>
  <c r="A39"/>
  <c r="A47"/>
  <c r="A54"/>
  <c r="A61"/>
  <c r="A69"/>
  <c r="A77"/>
  <c r="A85"/>
  <c r="A31"/>
  <c r="H93"/>
</calcChain>
</file>

<file path=xl/sharedStrings.xml><?xml version="1.0" encoding="utf-8"?>
<sst xmlns="http://schemas.openxmlformats.org/spreadsheetml/2006/main" count="145" uniqueCount="32">
  <si>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</si>
  <si>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</si>
  <si>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</si>
  <si>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</si>
  <si>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</si>
  <si>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</si>
  <si>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</si>
  <si>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</si>
  <si>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</si>
  <si>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</si>
  <si>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</si>
  <si>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</si>
  <si>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ул.Гражданская д.21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</si>
  <si>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</si>
  <si>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</si>
  <si>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</si>
  <si>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</si>
  <si>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</si>
  <si>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</si>
  <si>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</si>
  <si>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</si>
  <si>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</si>
  <si>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21  по ул. Гражданская</t>
  </si>
  <si>
    <t>ремонт и обслуживание внутридомового инж.оборудования</t>
  </si>
  <si>
    <t>поступление</t>
  </si>
  <si>
    <t>январь</t>
  </si>
  <si>
    <t>февраль</t>
  </si>
  <si>
    <t>март</t>
  </si>
  <si>
    <t>апрель</t>
  </si>
  <si>
    <t>прочистка канализации</t>
  </si>
  <si>
    <t xml:space="preserve">по текущему  ремонту </t>
  </si>
  <si>
    <t>содержание аварийной службы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</si>
</sst>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Border="1"/>
    <xf numFmtId="0" fontId="3" fillId="0" borderId="11" xfId="1" applyFont="1" applyBorder="1"/>
    <xf numFmtId="2" fontId="5" fillId="0" borderId="12" xfId="1" applyNumberFormat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6" xfId="1" applyFont="1" applyBorder="1"/>
    <xf numFmtId="0" fontId="5" fillId="0" borderId="15" xfId="1" applyFont="1" applyBorder="1"/>
    <xf numFmtId="2" fontId="5" fillId="0" borderId="9" xfId="1" applyNumberFormat="1" applyFont="1" applyBorder="1"/>
    <xf numFmtId="2" fontId="5" fillId="0" borderId="16" xfId="1" applyNumberFormat="1" applyFont="1" applyBorder="1"/>
    <xf numFmtId="0" fontId="5" fillId="0" borderId="3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" xfId="1" applyFont="1" applyBorder="1"/>
    <xf numFmtId="0" fontId="3" fillId="0" borderId="22" xfId="1" applyFont="1" applyBorder="1"/>
    <xf numFmtId="2" fontId="3" fillId="0" borderId="23" xfId="1" applyNumberFormat="1" applyFont="1" applyBorder="1"/>
    <xf numFmtId="0" fontId="3" fillId="0" borderId="24" xfId="1" applyFont="1" applyBorder="1" applyAlignment="1"/>
    <xf numFmtId="2" fontId="5" fillId="0" borderId="7" xfId="1" applyNumberFormat="1" applyFont="1" applyBorder="1"/>
    <xf numFmtId="0" fontId="5" fillId="0" borderId="25" xfId="1" applyFont="1" applyBorder="1"/>
    <xf numFmtId="2" fontId="5" fillId="0" borderId="26" xfId="1" applyNumberFormat="1" applyFont="1" applyBorder="1"/>
    <xf numFmtId="0" fontId="5" fillId="0" borderId="27" xfId="1" applyFont="1" applyBorder="1"/>
    <xf numFmtId="0" fontId="5" fillId="0" borderId="28" xfId="1" applyFont="1" applyBorder="1"/>
    <xf numFmtId="2" fontId="3" fillId="0" borderId="29" xfId="1" applyNumberFormat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3" fillId="0" borderId="13" xfId="1" applyFont="1" applyFill="1" applyBorder="1"/>
    <xf numFmtId="0" fontId="3" fillId="0" borderId="0" xfId="1" applyFont="1" applyBorder="1"/>
    <xf numFmtId="0" fontId="3" fillId="0" borderId="14" xfId="1" applyFont="1" applyBorder="1"/>
    <xf numFmtId="0" fontId="4" fillId="0" borderId="0" xfId="0" applyFont="1" applyFill="1"/>
    <xf numFmtId="0" fontId="5" fillId="0" borderId="13" xfId="1" applyFont="1" applyFill="1" applyBorder="1"/>
    <xf numFmtId="0" fontId="5" fillId="0" borderId="32" xfId="1" applyFont="1" applyBorder="1"/>
    <xf numFmtId="0" fontId="5" fillId="0" borderId="33" xfId="1" applyFont="1" applyBorder="1"/>
    <xf numFmtId="0" fontId="5" fillId="0" borderId="34" xfId="1" applyFont="1" applyBorder="1"/>
    <xf numFmtId="0" fontId="3" fillId="0" borderId="35" xfId="1" applyFont="1" applyBorder="1"/>
    <xf numFmtId="0" fontId="3" fillId="0" borderId="18" xfId="1" applyFont="1" applyBorder="1"/>
    <xf numFmtId="0" fontId="3" fillId="0" borderId="36" xfId="1" applyFont="1" applyBorder="1"/>
    <xf numFmtId="2" fontId="4" fillId="0" borderId="0" xfId="0" applyNumberFormat="1" applyFont="1"/>
    <xf numFmtId="2" fontId="5" fillId="0" borderId="37" xfId="1" applyNumberFormat="1" applyFont="1" applyBorder="1"/>
    <xf numFmtId="2" fontId="3" fillId="0" borderId="38" xfId="1" applyNumberFormat="1" applyFont="1" applyBorder="1"/>
    <xf numFmtId="0" fontId="3" fillId="0" borderId="25" xfId="1" applyFont="1" applyFill="1" applyBorder="1"/>
    <xf numFmtId="2" fontId="5" fillId="0" borderId="39" xfId="1" applyNumberFormat="1" applyFont="1" applyBorder="1"/>
    <xf numFmtId="0" fontId="3" fillId="0" borderId="39" xfId="1" applyFont="1" applyBorder="1"/>
    <xf numFmtId="0" fontId="3" fillId="0" borderId="0" xfId="1" applyFont="1" applyFill="1" applyBorder="1"/>
    <xf numFmtId="2" fontId="7" fillId="0" borderId="40" xfId="0" applyNumberFormat="1" applyFont="1" applyBorder="1"/>
    <xf numFmtId="2" fontId="7" fillId="0" borderId="4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40" xfId="0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/>
    <xf numFmtId="0" fontId="3" fillId="2" borderId="44" xfId="1" applyFont="1" applyFill="1" applyBorder="1"/>
    <xf numFmtId="0" fontId="3" fillId="2" borderId="45" xfId="1" applyFont="1" applyFill="1" applyBorder="1"/>
    <xf numFmtId="0" fontId="3" fillId="2" borderId="46" xfId="1" applyFont="1" applyFill="1" applyBorder="1"/>
    <xf numFmtId="0" fontId="3" fillId="2" borderId="9" xfId="1" applyFont="1" applyFill="1" applyBorder="1"/>
    <xf numFmtId="0" fontId="5" fillId="0" borderId="47" xfId="1" applyFont="1" applyBorder="1"/>
    <xf numFmtId="0" fontId="5" fillId="0" borderId="48" xfId="1" applyFont="1" applyBorder="1"/>
    <xf numFmtId="0" fontId="5" fillId="0" borderId="49" xfId="1" applyFont="1" applyBorder="1"/>
    <xf numFmtId="2" fontId="5" fillId="0" borderId="50" xfId="1" applyNumberFormat="1" applyFont="1" applyBorder="1"/>
    <xf numFmtId="0" fontId="5" fillId="0" borderId="25" xfId="1" applyFont="1" applyFill="1" applyBorder="1"/>
    <xf numFmtId="0" fontId="5" fillId="0" borderId="0" xfId="1" applyFont="1" applyFill="1" applyBorder="1"/>
    <xf numFmtId="2" fontId="5" fillId="0" borderId="51" xfId="1" applyNumberFormat="1" applyFont="1" applyFill="1" applyBorder="1"/>
    <xf numFmtId="0" fontId="4" fillId="0" borderId="40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0" fontId="3" fillId="2" borderId="56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2" borderId="53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3" fillId="2" borderId="5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topLeftCell="A97" zoomScale="75" workbookViewId="0">
      <selection activeCell="A106" sqref="A106:IV120"/>
    </sheetView>
  </sheetViews>
  <sheetFormatPr defaultRowHeight="16.5"/>
  <cols>
    <col min="1" max="1" width="21.85546875" style="3" customWidth="1"/>
    <col min="2" max="4" width="9.140625" style="3"/>
    <col min="5" max="5" width="6.7109375" style="3" customWidth="1"/>
    <col min="6" max="6" width="3.85546875" style="3" customWidth="1"/>
    <col min="7" max="7" width="14.5703125" style="3" customWidth="1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4.7109375" style="3" customWidth="1"/>
    <col min="14" max="14" width="11.28515625" style="3" customWidth="1"/>
    <col min="15" max="16384" width="9.140625" style="3"/>
  </cols>
  <sheetData>
    <row r="1" spans="1:14" ht="24.95" customHeight="1" thickBot="1">
      <c r="A1" s="90" t="s">
        <v>12</v>
      </c>
      <c r="B1" s="90"/>
      <c r="C1" s="9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4.95" customHeight="1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33" customHeight="1" thickBot="1">
      <c r="A3" s="4"/>
      <c r="B3" s="96" t="s">
        <v>20</v>
      </c>
      <c r="C3" s="97"/>
      <c r="D3" s="97"/>
      <c r="E3" s="97"/>
      <c r="F3" s="97"/>
      <c r="G3" s="97"/>
      <c r="H3" s="97"/>
      <c r="I3" s="86" t="s">
        <v>23</v>
      </c>
      <c r="J3" s="87"/>
      <c r="K3" s="87"/>
      <c r="L3" s="87"/>
      <c r="M3" s="87"/>
      <c r="N3" s="88"/>
    </row>
    <row r="4" spans="1:14" ht="24.95" customHeight="1" thickBot="1">
      <c r="A4" s="5" t="s">
        <v>1</v>
      </c>
      <c r="B4" s="89" t="s">
        <v>2</v>
      </c>
      <c r="C4" s="89"/>
      <c r="D4" s="89"/>
      <c r="E4" s="89"/>
      <c r="F4" s="89"/>
      <c r="G4" s="6" t="s">
        <v>3</v>
      </c>
      <c r="H4" s="7" t="s">
        <v>4</v>
      </c>
      <c r="I4" s="101" t="s">
        <v>2</v>
      </c>
      <c r="J4" s="101"/>
      <c r="K4" s="101"/>
      <c r="L4" s="101"/>
      <c r="M4" s="101"/>
      <c r="N4" s="66" t="s">
        <v>4</v>
      </c>
    </row>
    <row r="5" spans="1:14" ht="24.95" customHeight="1">
      <c r="A5" s="8" t="s">
        <v>25</v>
      </c>
      <c r="B5" s="9"/>
      <c r="C5" s="10"/>
      <c r="D5" s="10"/>
      <c r="E5" s="11"/>
      <c r="F5" s="11"/>
      <c r="G5" s="12"/>
      <c r="H5" s="13"/>
      <c r="I5" s="34"/>
      <c r="J5" s="14"/>
      <c r="K5" s="14"/>
      <c r="L5" s="14"/>
      <c r="M5" s="15"/>
      <c r="N5" s="16"/>
    </row>
    <row r="6" spans="1:14" ht="24.95" customHeight="1" thickBot="1">
      <c r="A6" s="19"/>
      <c r="B6" s="9"/>
      <c r="C6" s="10"/>
      <c r="D6" s="10"/>
      <c r="E6" s="10"/>
      <c r="F6" s="18"/>
      <c r="G6" s="20"/>
      <c r="H6" s="21"/>
      <c r="I6" s="17" t="s">
        <v>31</v>
      </c>
      <c r="J6" s="10"/>
      <c r="K6" s="10"/>
      <c r="L6" s="10"/>
      <c r="M6" s="18"/>
      <c r="N6" s="22">
        <v>80.8</v>
      </c>
    </row>
    <row r="7" spans="1:14" ht="24.95" customHeight="1" thickBot="1">
      <c r="A7" s="23"/>
      <c r="B7" s="24"/>
      <c r="C7" s="25"/>
      <c r="D7" s="25"/>
      <c r="E7" s="25"/>
      <c r="F7" s="26"/>
      <c r="G7" s="24"/>
      <c r="H7" s="27">
        <f>SUM(H5:H6)</f>
        <v>0</v>
      </c>
      <c r="I7" s="28"/>
      <c r="J7" s="29"/>
      <c r="K7" s="29"/>
      <c r="L7" s="29"/>
      <c r="M7" s="30"/>
      <c r="N7" s="31">
        <f>SUM(N5:N6)</f>
        <v>80.8</v>
      </c>
    </row>
    <row r="8" spans="1:14" ht="24.95" customHeight="1" thickBot="1">
      <c r="A8" s="90" t="str">
        <f>A1</f>
        <v>ул.Гражданская д.21</v>
      </c>
      <c r="B8" s="90"/>
      <c r="C8" s="90"/>
      <c r="D8" s="1"/>
      <c r="E8" s="1"/>
      <c r="F8" s="1"/>
      <c r="G8" s="1"/>
      <c r="H8" s="1"/>
      <c r="I8" s="32"/>
      <c r="J8" s="32"/>
      <c r="K8" s="32"/>
      <c r="L8" s="32"/>
      <c r="M8" s="32"/>
      <c r="N8" s="32"/>
    </row>
    <row r="9" spans="1:14" ht="24.95" customHeight="1" thickBot="1">
      <c r="A9" s="93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1:14" ht="31.5" customHeight="1" thickBot="1">
      <c r="A10" s="4"/>
      <c r="B10" s="96" t="s">
        <v>20</v>
      </c>
      <c r="C10" s="97"/>
      <c r="D10" s="97"/>
      <c r="E10" s="97"/>
      <c r="F10" s="97"/>
      <c r="G10" s="97"/>
      <c r="H10" s="97"/>
      <c r="I10" s="86" t="s">
        <v>23</v>
      </c>
      <c r="J10" s="87"/>
      <c r="K10" s="87"/>
      <c r="L10" s="87"/>
      <c r="M10" s="87"/>
      <c r="N10" s="88"/>
    </row>
    <row r="11" spans="1:14" ht="24.95" customHeight="1" thickBot="1">
      <c r="A11" s="5" t="s">
        <v>1</v>
      </c>
      <c r="B11" s="103" t="s">
        <v>2</v>
      </c>
      <c r="C11" s="104"/>
      <c r="D11" s="104"/>
      <c r="E11" s="104"/>
      <c r="F11" s="105"/>
      <c r="G11" s="6" t="s">
        <v>3</v>
      </c>
      <c r="H11" s="65" t="s">
        <v>4</v>
      </c>
      <c r="I11" s="106" t="s">
        <v>2</v>
      </c>
      <c r="J11" s="107"/>
      <c r="K11" s="107"/>
      <c r="L11" s="107"/>
      <c r="M11" s="108"/>
      <c r="N11" s="69" t="s">
        <v>4</v>
      </c>
    </row>
    <row r="12" spans="1:14" ht="24.95" customHeight="1">
      <c r="A12" s="8" t="s">
        <v>26</v>
      </c>
      <c r="B12" s="9"/>
      <c r="C12" s="10"/>
      <c r="D12" s="10"/>
      <c r="E12" s="10"/>
      <c r="F12" s="10"/>
      <c r="G12" s="12"/>
      <c r="H12" s="33"/>
      <c r="I12" s="17" t="s">
        <v>31</v>
      </c>
      <c r="J12" s="10"/>
      <c r="K12" s="10"/>
      <c r="L12" s="10"/>
      <c r="M12" s="18"/>
      <c r="N12" s="22">
        <v>80.8</v>
      </c>
    </row>
    <row r="13" spans="1:14" ht="24.95" customHeight="1" thickBot="1">
      <c r="A13" s="19"/>
      <c r="B13" s="9"/>
      <c r="C13" s="10"/>
      <c r="D13" s="10"/>
      <c r="E13" s="10"/>
      <c r="F13" s="10"/>
      <c r="G13" s="12"/>
      <c r="H13" s="33"/>
      <c r="I13" s="34"/>
      <c r="J13" s="10"/>
      <c r="K13" s="10"/>
      <c r="L13" s="10"/>
      <c r="M13" s="10"/>
      <c r="N13" s="35"/>
    </row>
    <row r="14" spans="1:14" ht="24.95" customHeight="1" thickBot="1">
      <c r="A14" s="23"/>
      <c r="B14" s="24"/>
      <c r="C14" s="25"/>
      <c r="D14" s="25"/>
      <c r="E14" s="25"/>
      <c r="F14" s="36"/>
      <c r="G14" s="37"/>
      <c r="H14" s="38">
        <f>SUM(H12:H13)</f>
        <v>0</v>
      </c>
      <c r="I14" s="39"/>
      <c r="J14" s="29"/>
      <c r="K14" s="29"/>
      <c r="L14" s="29"/>
      <c r="M14" s="29"/>
      <c r="N14" s="40">
        <f>SUM(N12:N13)</f>
        <v>80.8</v>
      </c>
    </row>
    <row r="15" spans="1:14" ht="24.95" customHeight="1" thickBot="1">
      <c r="A15" s="90" t="str">
        <f>A8</f>
        <v>ул.Гражданская д.21</v>
      </c>
      <c r="B15" s="90"/>
      <c r="C15" s="90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4" ht="24.95" customHeight="1" thickBot="1">
      <c r="A16" s="93" t="s">
        <v>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</row>
    <row r="17" spans="1:14" ht="31.5" customHeight="1" thickBot="1">
      <c r="A17" s="4"/>
      <c r="B17" s="96" t="s">
        <v>20</v>
      </c>
      <c r="C17" s="97"/>
      <c r="D17" s="97"/>
      <c r="E17" s="97"/>
      <c r="F17" s="97"/>
      <c r="G17" s="97"/>
      <c r="H17" s="97"/>
      <c r="I17" s="86" t="s">
        <v>23</v>
      </c>
      <c r="J17" s="87"/>
      <c r="K17" s="87"/>
      <c r="L17" s="87"/>
      <c r="M17" s="87"/>
      <c r="N17" s="88"/>
    </row>
    <row r="18" spans="1:14" ht="24.95" customHeight="1" thickBot="1">
      <c r="A18" s="5" t="s">
        <v>1</v>
      </c>
      <c r="B18" s="103" t="s">
        <v>2</v>
      </c>
      <c r="C18" s="104"/>
      <c r="D18" s="104"/>
      <c r="E18" s="104"/>
      <c r="F18" s="105"/>
      <c r="G18" s="6" t="s">
        <v>3</v>
      </c>
      <c r="H18" s="7" t="s">
        <v>4</v>
      </c>
      <c r="I18" s="98" t="s">
        <v>2</v>
      </c>
      <c r="J18" s="99"/>
      <c r="K18" s="99"/>
      <c r="L18" s="99"/>
      <c r="M18" s="100"/>
      <c r="N18" s="66" t="s">
        <v>4</v>
      </c>
    </row>
    <row r="19" spans="1:14" ht="24.95" customHeight="1">
      <c r="A19" s="8" t="s">
        <v>27</v>
      </c>
      <c r="B19" s="9"/>
      <c r="C19" s="10"/>
      <c r="D19" s="10"/>
      <c r="E19" s="10"/>
      <c r="F19" s="10"/>
      <c r="G19" s="12"/>
      <c r="H19" s="21"/>
      <c r="I19" s="17" t="s">
        <v>31</v>
      </c>
      <c r="J19" s="10"/>
      <c r="K19" s="10"/>
      <c r="L19" s="10"/>
      <c r="M19" s="18"/>
      <c r="N19" s="22">
        <v>80.8</v>
      </c>
    </row>
    <row r="20" spans="1:14" ht="24.95" customHeight="1">
      <c r="A20" s="8"/>
      <c r="B20" s="9"/>
      <c r="C20" s="10"/>
      <c r="D20" s="10"/>
      <c r="E20" s="10"/>
      <c r="F20" s="10"/>
      <c r="G20" s="12"/>
      <c r="H20" s="21"/>
      <c r="I20" s="41"/>
      <c r="J20" s="42"/>
      <c r="K20" s="42"/>
      <c r="L20" s="42"/>
      <c r="M20" s="43"/>
      <c r="N20" s="21"/>
    </row>
    <row r="21" spans="1:14" ht="24.95" customHeight="1" thickBot="1">
      <c r="A21" s="19"/>
      <c r="B21" s="9"/>
      <c r="C21" s="10"/>
      <c r="D21" s="10"/>
      <c r="E21" s="10"/>
      <c r="F21" s="10"/>
      <c r="G21" s="12"/>
      <c r="H21" s="21"/>
      <c r="I21" s="17"/>
      <c r="J21" s="10"/>
      <c r="K21" s="10"/>
      <c r="L21" s="10"/>
      <c r="M21" s="18"/>
      <c r="N21" s="21"/>
    </row>
    <row r="22" spans="1:14" ht="24.95" customHeight="1" thickBot="1">
      <c r="A22" s="23"/>
      <c r="B22" s="24"/>
      <c r="C22" s="25"/>
      <c r="D22" s="25"/>
      <c r="E22" s="25"/>
      <c r="F22" s="36"/>
      <c r="G22" s="37"/>
      <c r="H22" s="27">
        <f>SUM(H19:H21)</f>
        <v>0</v>
      </c>
      <c r="I22" s="28"/>
      <c r="J22" s="29"/>
      <c r="K22" s="29"/>
      <c r="L22" s="29"/>
      <c r="M22" s="30"/>
      <c r="N22" s="31">
        <f>SUM(N19:N21)</f>
        <v>80.8</v>
      </c>
    </row>
    <row r="23" spans="1:14" ht="24.95" customHeight="1" thickBot="1">
      <c r="A23" s="90" t="str">
        <f>A15</f>
        <v>ул.Гражданская д.21</v>
      </c>
      <c r="B23" s="90"/>
      <c r="C23" s="90"/>
      <c r="D23" s="1"/>
      <c r="E23" s="1"/>
      <c r="F23" s="1"/>
      <c r="G23" s="1"/>
      <c r="H23" s="1"/>
      <c r="I23" s="32"/>
      <c r="J23" s="32"/>
      <c r="K23" s="32"/>
      <c r="L23" s="32"/>
      <c r="M23" s="32"/>
      <c r="N23" s="32"/>
    </row>
    <row r="24" spans="1:14" ht="24.95" customHeight="1" thickBot="1">
      <c r="A24" s="93" t="s">
        <v>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</row>
    <row r="25" spans="1:14" ht="36" customHeight="1" thickBot="1">
      <c r="A25" s="4"/>
      <c r="B25" s="96" t="s">
        <v>20</v>
      </c>
      <c r="C25" s="97"/>
      <c r="D25" s="97"/>
      <c r="E25" s="97"/>
      <c r="F25" s="97"/>
      <c r="G25" s="97"/>
      <c r="H25" s="97"/>
      <c r="I25" s="86" t="s">
        <v>23</v>
      </c>
      <c r="J25" s="87"/>
      <c r="K25" s="87"/>
      <c r="L25" s="87"/>
      <c r="M25" s="87"/>
      <c r="N25" s="88"/>
    </row>
    <row r="26" spans="1:14" ht="24.95" customHeight="1" thickBot="1">
      <c r="A26" s="5" t="s">
        <v>1</v>
      </c>
      <c r="B26" s="103" t="s">
        <v>2</v>
      </c>
      <c r="C26" s="104"/>
      <c r="D26" s="104"/>
      <c r="E26" s="104"/>
      <c r="F26" s="105"/>
      <c r="G26" s="6" t="s">
        <v>3</v>
      </c>
      <c r="H26" s="7" t="s">
        <v>4</v>
      </c>
      <c r="I26" s="98" t="s">
        <v>2</v>
      </c>
      <c r="J26" s="99"/>
      <c r="K26" s="99"/>
      <c r="L26" s="99"/>
      <c r="M26" s="100"/>
      <c r="N26" s="66" t="s">
        <v>4</v>
      </c>
    </row>
    <row r="27" spans="1:14" ht="24.95" customHeight="1">
      <c r="A27" s="8" t="s">
        <v>28</v>
      </c>
      <c r="B27" s="9"/>
      <c r="C27" s="10"/>
      <c r="D27" s="10"/>
      <c r="E27" s="10"/>
      <c r="F27" s="10"/>
      <c r="G27" s="12"/>
      <c r="H27" s="21"/>
      <c r="I27" s="17" t="s">
        <v>31</v>
      </c>
      <c r="J27" s="10"/>
      <c r="K27" s="10"/>
      <c r="L27" s="10"/>
      <c r="M27" s="18"/>
      <c r="N27" s="22">
        <v>80.8</v>
      </c>
    </row>
    <row r="28" spans="1:14" ht="24.95" customHeight="1">
      <c r="A28" s="8"/>
      <c r="B28" s="9"/>
      <c r="C28" s="10"/>
      <c r="D28" s="10"/>
      <c r="E28" s="10"/>
      <c r="F28" s="10"/>
      <c r="G28" s="12"/>
      <c r="H28" s="21"/>
      <c r="I28" s="41"/>
      <c r="J28" s="42"/>
      <c r="K28" s="42"/>
      <c r="L28" s="42"/>
      <c r="M28" s="43"/>
      <c r="N28" s="21"/>
    </row>
    <row r="29" spans="1:14" ht="24.95" customHeight="1" thickBot="1">
      <c r="A29" s="19"/>
      <c r="B29" s="9"/>
      <c r="C29" s="10"/>
      <c r="D29" s="10"/>
      <c r="E29" s="10"/>
      <c r="F29" s="10"/>
      <c r="G29" s="12"/>
      <c r="H29" s="21"/>
      <c r="I29" s="17"/>
      <c r="J29" s="10"/>
      <c r="K29" s="10"/>
      <c r="L29" s="10"/>
      <c r="M29" s="18"/>
      <c r="N29" s="21"/>
    </row>
    <row r="30" spans="1:14" ht="24.95" customHeight="1" thickBot="1">
      <c r="A30" s="23"/>
      <c r="B30" s="24"/>
      <c r="C30" s="25"/>
      <c r="D30" s="25"/>
      <c r="E30" s="25"/>
      <c r="F30" s="36"/>
      <c r="G30" s="37"/>
      <c r="H30" s="27">
        <f>SUM(H27:H29)</f>
        <v>0</v>
      </c>
      <c r="I30" s="28"/>
      <c r="J30" s="29"/>
      <c r="K30" s="29"/>
      <c r="L30" s="29"/>
      <c r="M30" s="30"/>
      <c r="N30" s="31">
        <f>SUM(N27:N29)</f>
        <v>80.8</v>
      </c>
    </row>
    <row r="31" spans="1:14" ht="24.95" customHeight="1" thickBot="1">
      <c r="A31" s="90" t="str">
        <f>A1</f>
        <v>ул.Гражданская д.21</v>
      </c>
      <c r="B31" s="90"/>
      <c r="C31" s="90"/>
      <c r="D31" s="1"/>
      <c r="E31" s="1"/>
      <c r="F31" s="1"/>
      <c r="G31" s="1"/>
      <c r="H31" s="1"/>
      <c r="I31" s="32"/>
      <c r="J31" s="32"/>
      <c r="K31" s="32"/>
      <c r="L31" s="32"/>
      <c r="M31" s="32"/>
      <c r="N31" s="32"/>
    </row>
    <row r="32" spans="1:14" ht="24.95" customHeight="1" thickBot="1">
      <c r="A32" s="93" t="s"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ht="37.5" customHeight="1" thickBot="1">
      <c r="A33" s="4"/>
      <c r="B33" s="96" t="s">
        <v>20</v>
      </c>
      <c r="C33" s="97"/>
      <c r="D33" s="97"/>
      <c r="E33" s="97"/>
      <c r="F33" s="97"/>
      <c r="G33" s="97"/>
      <c r="H33" s="97"/>
      <c r="I33" s="86" t="s">
        <v>23</v>
      </c>
      <c r="J33" s="87"/>
      <c r="K33" s="87"/>
      <c r="L33" s="87"/>
      <c r="M33" s="87"/>
      <c r="N33" s="88"/>
    </row>
    <row r="34" spans="1:14" ht="24.95" customHeight="1" thickBot="1">
      <c r="A34" s="5" t="s">
        <v>1</v>
      </c>
      <c r="B34" s="103" t="s">
        <v>2</v>
      </c>
      <c r="C34" s="104"/>
      <c r="D34" s="104"/>
      <c r="E34" s="104"/>
      <c r="F34" s="105"/>
      <c r="G34" s="6" t="s">
        <v>3</v>
      </c>
      <c r="H34" s="7" t="s">
        <v>4</v>
      </c>
      <c r="I34" s="98" t="s">
        <v>2</v>
      </c>
      <c r="J34" s="99"/>
      <c r="K34" s="99"/>
      <c r="L34" s="99"/>
      <c r="M34" s="100"/>
      <c r="N34" s="66" t="s">
        <v>4</v>
      </c>
    </row>
    <row r="35" spans="1:14" ht="24.95" customHeight="1">
      <c r="A35" s="8" t="s">
        <v>10</v>
      </c>
      <c r="B35" s="9"/>
      <c r="C35" s="10"/>
      <c r="D35" s="10"/>
      <c r="E35" s="10"/>
      <c r="F35" s="10"/>
      <c r="G35" s="12"/>
      <c r="H35" s="21"/>
      <c r="I35" s="17" t="s">
        <v>31</v>
      </c>
      <c r="J35" s="10"/>
      <c r="K35" s="10"/>
      <c r="L35" s="10"/>
      <c r="M35" s="18"/>
      <c r="N35" s="22">
        <v>80.8</v>
      </c>
    </row>
    <row r="36" spans="1:14" ht="24.95" customHeight="1">
      <c r="A36" s="8"/>
      <c r="B36" s="9"/>
      <c r="C36" s="10"/>
      <c r="D36" s="10"/>
      <c r="E36" s="10"/>
      <c r="F36" s="10"/>
      <c r="G36" s="12"/>
      <c r="H36" s="21"/>
      <c r="I36" s="41"/>
      <c r="J36" s="42"/>
      <c r="K36" s="42"/>
      <c r="L36" s="42"/>
      <c r="M36" s="43"/>
      <c r="N36" s="21"/>
    </row>
    <row r="37" spans="1:14" ht="24.95" customHeight="1" thickBot="1">
      <c r="A37" s="19"/>
      <c r="B37" s="9"/>
      <c r="C37" s="10"/>
      <c r="D37" s="10"/>
      <c r="E37" s="10"/>
      <c r="F37" s="10"/>
      <c r="G37" s="12"/>
      <c r="H37" s="21"/>
      <c r="I37" s="17"/>
      <c r="J37" s="10"/>
      <c r="K37" s="10"/>
      <c r="L37" s="10"/>
      <c r="M37" s="18"/>
      <c r="N37" s="21"/>
    </row>
    <row r="38" spans="1:14" ht="24.95" customHeight="1" thickBot="1">
      <c r="A38" s="23"/>
      <c r="B38" s="24"/>
      <c r="C38" s="25"/>
      <c r="D38" s="25"/>
      <c r="E38" s="25"/>
      <c r="F38" s="36"/>
      <c r="G38" s="37"/>
      <c r="H38" s="27">
        <f>SUM(H35:H37)</f>
        <v>0</v>
      </c>
      <c r="I38" s="28"/>
      <c r="J38" s="29"/>
      <c r="K38" s="29"/>
      <c r="L38" s="29"/>
      <c r="M38" s="30"/>
      <c r="N38" s="31">
        <f>SUM(N35:N37)</f>
        <v>80.8</v>
      </c>
    </row>
    <row r="39" spans="1:14" ht="24.95" customHeight="1" thickBot="1">
      <c r="A39" s="90" t="str">
        <f>A1</f>
        <v>ул.Гражданская д.21</v>
      </c>
      <c r="B39" s="90"/>
      <c r="C39" s="90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</row>
    <row r="40" spans="1:14" ht="24.95" customHeight="1" thickBot="1">
      <c r="A40" s="93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</row>
    <row r="41" spans="1:14" ht="36" customHeight="1" thickBot="1">
      <c r="A41" s="4"/>
      <c r="B41" s="96" t="s">
        <v>20</v>
      </c>
      <c r="C41" s="97"/>
      <c r="D41" s="97"/>
      <c r="E41" s="97"/>
      <c r="F41" s="97"/>
      <c r="G41" s="97"/>
      <c r="H41" s="97"/>
      <c r="I41" s="86" t="s">
        <v>23</v>
      </c>
      <c r="J41" s="87"/>
      <c r="K41" s="87"/>
      <c r="L41" s="87"/>
      <c r="M41" s="87"/>
      <c r="N41" s="88"/>
    </row>
    <row r="42" spans="1:14" ht="24.95" customHeight="1" thickBot="1">
      <c r="A42" s="5" t="s">
        <v>1</v>
      </c>
      <c r="B42" s="103" t="s">
        <v>2</v>
      </c>
      <c r="C42" s="104"/>
      <c r="D42" s="104"/>
      <c r="E42" s="104"/>
      <c r="F42" s="105"/>
      <c r="G42" s="6" t="s">
        <v>3</v>
      </c>
      <c r="H42" s="7" t="s">
        <v>4</v>
      </c>
      <c r="I42" s="98" t="s">
        <v>2</v>
      </c>
      <c r="J42" s="99"/>
      <c r="K42" s="99"/>
      <c r="L42" s="99"/>
      <c r="M42" s="100"/>
      <c r="N42" s="66" t="s">
        <v>4</v>
      </c>
    </row>
    <row r="43" spans="1:14" ht="24.95" customHeight="1">
      <c r="A43" s="8" t="s">
        <v>11</v>
      </c>
      <c r="B43" s="9"/>
      <c r="C43" s="10"/>
      <c r="D43" s="10"/>
      <c r="E43" s="10"/>
      <c r="F43" s="10"/>
      <c r="G43" s="12"/>
      <c r="H43" s="21"/>
      <c r="I43" s="17" t="s">
        <v>31</v>
      </c>
      <c r="J43" s="10"/>
      <c r="K43" s="10"/>
      <c r="L43" s="10"/>
      <c r="M43" s="18"/>
      <c r="N43" s="22">
        <v>80.8</v>
      </c>
    </row>
    <row r="44" spans="1:14" ht="24.95" customHeight="1">
      <c r="A44" s="19"/>
      <c r="B44" s="9"/>
      <c r="C44" s="10"/>
      <c r="D44" s="10"/>
      <c r="E44" s="11"/>
      <c r="F44" s="11"/>
      <c r="G44" s="12"/>
      <c r="H44" s="21"/>
      <c r="I44" s="45"/>
      <c r="J44" s="46"/>
      <c r="K44" s="46"/>
      <c r="L44" s="46"/>
      <c r="M44" s="47"/>
      <c r="N44" s="48"/>
    </row>
    <row r="45" spans="1:14" ht="24.95" customHeight="1" thickBot="1">
      <c r="A45" s="19"/>
      <c r="B45" s="9"/>
      <c r="C45" s="10"/>
      <c r="D45" s="10"/>
      <c r="E45" s="10"/>
      <c r="F45" s="10"/>
      <c r="G45" s="12"/>
      <c r="H45" s="21"/>
      <c r="I45" s="17"/>
      <c r="J45" s="10"/>
      <c r="K45" s="10"/>
      <c r="L45" s="10"/>
      <c r="M45" s="18"/>
      <c r="N45" s="21"/>
    </row>
    <row r="46" spans="1:14" ht="24.95" customHeight="1" thickBot="1">
      <c r="A46" s="23"/>
      <c r="B46" s="24"/>
      <c r="C46" s="25"/>
      <c r="D46" s="25"/>
      <c r="E46" s="25"/>
      <c r="F46" s="36"/>
      <c r="G46" s="24"/>
      <c r="H46" s="27">
        <f>SUM(H43:H45)</f>
        <v>0</v>
      </c>
      <c r="I46" s="49"/>
      <c r="J46" s="50"/>
      <c r="K46" s="50"/>
      <c r="L46" s="50"/>
      <c r="M46" s="51"/>
      <c r="N46" s="27">
        <f>SUM(N43:N45)</f>
        <v>80.8</v>
      </c>
    </row>
    <row r="47" spans="1:14" ht="24.95" customHeight="1" thickBot="1">
      <c r="A47" s="90" t="str">
        <f>A39</f>
        <v>ул.Гражданская д.21</v>
      </c>
      <c r="B47" s="90"/>
      <c r="C47" s="90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</row>
    <row r="48" spans="1:14" ht="24.95" customHeight="1" thickBot="1">
      <c r="A48" s="93" t="s">
        <v>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</row>
    <row r="49" spans="1:21" ht="39" customHeight="1" thickBot="1">
      <c r="A49" s="4"/>
      <c r="B49" s="96" t="s">
        <v>20</v>
      </c>
      <c r="C49" s="97"/>
      <c r="D49" s="97"/>
      <c r="E49" s="97"/>
      <c r="F49" s="97"/>
      <c r="G49" s="97"/>
      <c r="H49" s="97"/>
      <c r="I49" s="86" t="s">
        <v>23</v>
      </c>
      <c r="J49" s="87"/>
      <c r="K49" s="87"/>
      <c r="L49" s="87"/>
      <c r="M49" s="87"/>
      <c r="N49" s="88"/>
    </row>
    <row r="50" spans="1:21" ht="24.95" customHeight="1" thickBot="1">
      <c r="A50" s="5" t="s">
        <v>1</v>
      </c>
      <c r="B50" s="89" t="s">
        <v>2</v>
      </c>
      <c r="C50" s="89"/>
      <c r="D50" s="89"/>
      <c r="E50" s="89"/>
      <c r="F50" s="89"/>
      <c r="G50" s="6" t="s">
        <v>3</v>
      </c>
      <c r="H50" s="7" t="s">
        <v>4</v>
      </c>
      <c r="I50" s="102" t="s">
        <v>2</v>
      </c>
      <c r="J50" s="102"/>
      <c r="K50" s="102"/>
      <c r="L50" s="102"/>
      <c r="M50" s="102"/>
      <c r="N50" s="70" t="s">
        <v>4</v>
      </c>
    </row>
    <row r="51" spans="1:21" ht="24.95" customHeight="1">
      <c r="A51" s="8" t="s">
        <v>13</v>
      </c>
      <c r="B51" s="9"/>
      <c r="C51" s="10"/>
      <c r="D51" s="10"/>
      <c r="E51" s="10"/>
      <c r="F51" s="10"/>
      <c r="G51" s="12"/>
      <c r="H51" s="33"/>
      <c r="I51" s="71" t="s">
        <v>31</v>
      </c>
      <c r="J51" s="72"/>
      <c r="K51" s="72"/>
      <c r="L51" s="72"/>
      <c r="M51" s="73"/>
      <c r="N51" s="22">
        <v>80.8</v>
      </c>
    </row>
    <row r="52" spans="1:21" ht="24.95" customHeight="1" thickBot="1">
      <c r="A52" s="19"/>
      <c r="B52" s="9"/>
      <c r="C52" s="10"/>
      <c r="D52" s="10"/>
      <c r="E52" s="10"/>
      <c r="F52" s="10"/>
      <c r="G52" s="12"/>
      <c r="H52" s="33"/>
      <c r="I52" s="34"/>
      <c r="J52" s="10"/>
      <c r="K52" s="10"/>
      <c r="L52" s="10"/>
      <c r="M52" s="18"/>
      <c r="N52" s="74"/>
      <c r="U52" s="52"/>
    </row>
    <row r="53" spans="1:21" ht="24.95" customHeight="1" thickBot="1">
      <c r="A53" s="23"/>
      <c r="B53" s="24"/>
      <c r="C53" s="25"/>
      <c r="D53" s="25"/>
      <c r="E53" s="25"/>
      <c r="F53" s="36"/>
      <c r="G53" s="24"/>
      <c r="H53" s="38">
        <f>SUM(H51:H52)</f>
        <v>0</v>
      </c>
      <c r="I53" s="39"/>
      <c r="J53" s="29"/>
      <c r="K53" s="29"/>
      <c r="L53" s="29"/>
      <c r="M53" s="30"/>
      <c r="N53" s="54">
        <f>SUM(N51:N52)</f>
        <v>80.8</v>
      </c>
    </row>
    <row r="54" spans="1:21" ht="24.95" customHeight="1" thickBot="1">
      <c r="A54" s="90" t="str">
        <f>A47</f>
        <v>ул.Гражданская д.21</v>
      </c>
      <c r="B54" s="90"/>
      <c r="C54" s="90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</row>
    <row r="55" spans="1:21" ht="24.95" customHeight="1" thickBot="1">
      <c r="A55" s="93" t="s"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</row>
    <row r="56" spans="1:21" ht="36" customHeight="1" thickBot="1">
      <c r="A56" s="4"/>
      <c r="B56" s="96" t="s">
        <v>20</v>
      </c>
      <c r="C56" s="97"/>
      <c r="D56" s="97"/>
      <c r="E56" s="97"/>
      <c r="F56" s="97"/>
      <c r="G56" s="97"/>
      <c r="H56" s="97"/>
      <c r="I56" s="86" t="s">
        <v>23</v>
      </c>
      <c r="J56" s="87"/>
      <c r="K56" s="87"/>
      <c r="L56" s="87"/>
      <c r="M56" s="87"/>
      <c r="N56" s="88"/>
    </row>
    <row r="57" spans="1:21" ht="24.95" customHeight="1" thickBot="1">
      <c r="A57" s="5" t="s">
        <v>1</v>
      </c>
      <c r="B57" s="89" t="s">
        <v>2</v>
      </c>
      <c r="C57" s="89"/>
      <c r="D57" s="89"/>
      <c r="E57" s="89"/>
      <c r="F57" s="89"/>
      <c r="G57" s="6" t="s">
        <v>3</v>
      </c>
      <c r="H57" s="65" t="s">
        <v>4</v>
      </c>
      <c r="I57" s="81" t="s">
        <v>2</v>
      </c>
      <c r="J57" s="82"/>
      <c r="K57" s="82"/>
      <c r="L57" s="82"/>
      <c r="M57" s="82"/>
      <c r="N57" s="68" t="s">
        <v>4</v>
      </c>
    </row>
    <row r="58" spans="1:21" ht="24.95" customHeight="1">
      <c r="A58" s="8" t="s">
        <v>14</v>
      </c>
      <c r="B58" s="9"/>
      <c r="C58" s="10"/>
      <c r="D58" s="10"/>
      <c r="E58" s="10"/>
      <c r="F58" s="10"/>
      <c r="G58" s="12"/>
      <c r="H58" s="33"/>
      <c r="I58" s="17" t="s">
        <v>31</v>
      </c>
      <c r="J58" s="10"/>
      <c r="K58" s="10"/>
      <c r="L58" s="10"/>
      <c r="M58" s="18"/>
      <c r="N58" s="22">
        <v>80.8</v>
      </c>
    </row>
    <row r="59" spans="1:21" ht="24.95" customHeight="1" thickBot="1">
      <c r="A59" s="19"/>
      <c r="B59" s="9"/>
      <c r="C59" s="10"/>
      <c r="D59" s="10"/>
      <c r="E59" s="10"/>
      <c r="F59" s="10"/>
      <c r="G59" s="12"/>
      <c r="H59" s="33"/>
      <c r="I59" s="34"/>
      <c r="J59" s="10"/>
      <c r="K59" s="10"/>
      <c r="L59" s="10"/>
      <c r="M59" s="10"/>
      <c r="N59" s="53"/>
    </row>
    <row r="60" spans="1:21" ht="24.95" customHeight="1" thickBot="1">
      <c r="A60" s="23"/>
      <c r="B60" s="24"/>
      <c r="C60" s="25"/>
      <c r="D60" s="25"/>
      <c r="E60" s="25"/>
      <c r="F60" s="36"/>
      <c r="G60" s="24"/>
      <c r="H60" s="38">
        <f>SUM(H58:H59)</f>
        <v>0</v>
      </c>
      <c r="I60" s="39"/>
      <c r="J60" s="29"/>
      <c r="K60" s="29"/>
      <c r="L60" s="29"/>
      <c r="M60" s="30"/>
      <c r="N60" s="54">
        <f>SUM(N58:N59)</f>
        <v>80.8</v>
      </c>
    </row>
    <row r="61" spans="1:21" ht="24.95" customHeight="1" thickBot="1">
      <c r="A61" s="90" t="str">
        <f>A54</f>
        <v>ул.Гражданская д.21</v>
      </c>
      <c r="B61" s="90"/>
      <c r="C61" s="90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21" ht="24.95" customHeight="1" thickBot="1">
      <c r="A62" s="93" t="s">
        <v>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</row>
    <row r="63" spans="1:21" ht="31.5" customHeight="1" thickBot="1">
      <c r="A63" s="4"/>
      <c r="B63" s="96" t="s">
        <v>20</v>
      </c>
      <c r="C63" s="97"/>
      <c r="D63" s="97"/>
      <c r="E63" s="97"/>
      <c r="F63" s="97"/>
      <c r="G63" s="97"/>
      <c r="H63" s="97"/>
      <c r="I63" s="86" t="s">
        <v>23</v>
      </c>
      <c r="J63" s="87"/>
      <c r="K63" s="87"/>
      <c r="L63" s="87"/>
      <c r="M63" s="87"/>
      <c r="N63" s="88"/>
    </row>
    <row r="64" spans="1:21" ht="24.95" customHeight="1" thickBot="1">
      <c r="A64" s="5" t="s">
        <v>1</v>
      </c>
      <c r="B64" s="89" t="s">
        <v>2</v>
      </c>
      <c r="C64" s="89"/>
      <c r="D64" s="89"/>
      <c r="E64" s="89"/>
      <c r="F64" s="89"/>
      <c r="G64" s="6" t="s">
        <v>3</v>
      </c>
      <c r="H64" s="7" t="s">
        <v>4</v>
      </c>
      <c r="I64" s="101" t="s">
        <v>2</v>
      </c>
      <c r="J64" s="101"/>
      <c r="K64" s="101"/>
      <c r="L64" s="101"/>
      <c r="M64" s="101"/>
      <c r="N64" s="66" t="s">
        <v>4</v>
      </c>
    </row>
    <row r="65" spans="1:17" ht="24.95" customHeight="1">
      <c r="A65" s="8" t="s">
        <v>15</v>
      </c>
      <c r="B65" s="9"/>
      <c r="C65" s="10"/>
      <c r="D65" s="10"/>
      <c r="E65" s="10"/>
      <c r="F65" s="10"/>
      <c r="G65" s="12"/>
      <c r="H65" s="21"/>
      <c r="I65" s="17" t="s">
        <v>31</v>
      </c>
      <c r="J65" s="10"/>
      <c r="K65" s="10"/>
      <c r="L65" s="10"/>
      <c r="M65" s="18"/>
      <c r="N65" s="22">
        <v>80.8</v>
      </c>
    </row>
    <row r="66" spans="1:17" ht="24.95" customHeight="1">
      <c r="A66" s="8"/>
      <c r="B66" s="9"/>
      <c r="C66" s="10"/>
      <c r="D66" s="10"/>
      <c r="E66" s="10"/>
      <c r="F66" s="10"/>
      <c r="G66" s="12"/>
      <c r="H66" s="21"/>
      <c r="I66" s="75" t="s">
        <v>29</v>
      </c>
      <c r="J66" s="76"/>
      <c r="K66" s="76"/>
      <c r="L66" s="76"/>
      <c r="M66" s="76"/>
      <c r="N66" s="77">
        <v>930.75</v>
      </c>
      <c r="Q66" s="52"/>
    </row>
    <row r="67" spans="1:17" ht="24.95" customHeight="1" thickBot="1">
      <c r="A67" s="19"/>
      <c r="B67" s="9"/>
      <c r="C67" s="10"/>
      <c r="D67" s="10"/>
      <c r="E67" s="10"/>
      <c r="F67" s="10"/>
      <c r="G67" s="12"/>
      <c r="H67" s="21"/>
      <c r="I67" s="17"/>
      <c r="J67" s="10"/>
      <c r="K67" s="10"/>
      <c r="L67" s="10"/>
      <c r="M67" s="18"/>
      <c r="N67" s="21"/>
    </row>
    <row r="68" spans="1:17" ht="24.95" customHeight="1" thickBot="1">
      <c r="A68" s="23"/>
      <c r="B68" s="24"/>
      <c r="C68" s="25"/>
      <c r="D68" s="25"/>
      <c r="E68" s="25"/>
      <c r="F68" s="36"/>
      <c r="G68" s="24"/>
      <c r="H68" s="27">
        <f>SUM(H65:H67)</f>
        <v>0</v>
      </c>
      <c r="I68" s="49"/>
      <c r="J68" s="50"/>
      <c r="K68" s="50"/>
      <c r="L68" s="50"/>
      <c r="M68" s="51"/>
      <c r="N68" s="27">
        <f>SUM(N65:N67)</f>
        <v>1011.55</v>
      </c>
    </row>
    <row r="69" spans="1:17" ht="24.95" customHeight="1" thickBot="1">
      <c r="A69" s="90" t="str">
        <f>A61</f>
        <v>ул.Гражданская д.21</v>
      </c>
      <c r="B69" s="90"/>
      <c r="C69" s="90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17" ht="24.95" customHeight="1" thickBot="1">
      <c r="A70" s="93" t="s">
        <v>0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5"/>
    </row>
    <row r="71" spans="1:17" ht="33.75" customHeight="1" thickBot="1">
      <c r="A71" s="4"/>
      <c r="B71" s="96" t="s">
        <v>20</v>
      </c>
      <c r="C71" s="97"/>
      <c r="D71" s="97"/>
      <c r="E71" s="97"/>
      <c r="F71" s="97"/>
      <c r="G71" s="97"/>
      <c r="H71" s="97"/>
      <c r="I71" s="86" t="s">
        <v>23</v>
      </c>
      <c r="J71" s="87"/>
      <c r="K71" s="87"/>
      <c r="L71" s="87"/>
      <c r="M71" s="87"/>
      <c r="N71" s="88"/>
    </row>
    <row r="72" spans="1:17" ht="24.95" customHeight="1" thickBot="1">
      <c r="A72" s="5" t="s">
        <v>1</v>
      </c>
      <c r="B72" s="89" t="s">
        <v>2</v>
      </c>
      <c r="C72" s="89"/>
      <c r="D72" s="89"/>
      <c r="E72" s="89"/>
      <c r="F72" s="89"/>
      <c r="G72" s="6" t="s">
        <v>3</v>
      </c>
      <c r="H72" s="65" t="s">
        <v>4</v>
      </c>
      <c r="I72" s="81" t="s">
        <v>2</v>
      </c>
      <c r="J72" s="82"/>
      <c r="K72" s="82"/>
      <c r="L72" s="82"/>
      <c r="M72" s="82"/>
      <c r="N72" s="68" t="s">
        <v>4</v>
      </c>
    </row>
    <row r="73" spans="1:17" ht="24.95" customHeight="1">
      <c r="A73" s="8" t="s">
        <v>16</v>
      </c>
      <c r="B73" s="9"/>
      <c r="C73" s="10"/>
      <c r="D73" s="10"/>
      <c r="E73" s="10"/>
      <c r="F73" s="10"/>
      <c r="G73" s="12"/>
      <c r="H73" s="33"/>
      <c r="I73" s="17" t="s">
        <v>31</v>
      </c>
      <c r="J73" s="10"/>
      <c r="K73" s="10"/>
      <c r="L73" s="10"/>
      <c r="M73" s="18"/>
      <c r="N73" s="22">
        <v>80.8</v>
      </c>
    </row>
    <row r="74" spans="1:17" ht="24.95" customHeight="1">
      <c r="A74" s="8"/>
      <c r="B74" s="9"/>
      <c r="C74" s="10"/>
      <c r="D74" s="10"/>
      <c r="E74" s="10"/>
      <c r="F74" s="10"/>
      <c r="G74" s="12"/>
      <c r="H74" s="33"/>
      <c r="I74" s="55"/>
      <c r="J74" s="42"/>
      <c r="K74" s="42"/>
      <c r="L74" s="42"/>
      <c r="M74" s="42"/>
      <c r="N74" s="56"/>
    </row>
    <row r="75" spans="1:17" ht="24.95" customHeight="1" thickBot="1">
      <c r="A75" s="19"/>
      <c r="B75" s="9"/>
      <c r="C75" s="10"/>
      <c r="D75" s="10"/>
      <c r="E75" s="10"/>
      <c r="F75" s="10"/>
      <c r="G75" s="12"/>
      <c r="H75" s="33"/>
      <c r="I75" s="34"/>
      <c r="J75" s="10"/>
      <c r="K75" s="10"/>
      <c r="L75" s="10"/>
      <c r="M75" s="10"/>
      <c r="N75" s="35"/>
    </row>
    <row r="76" spans="1:17" ht="24.95" customHeight="1" thickBot="1">
      <c r="A76" s="23"/>
      <c r="B76" s="24"/>
      <c r="C76" s="25"/>
      <c r="D76" s="25"/>
      <c r="E76" s="25"/>
      <c r="F76" s="36"/>
      <c r="G76" s="24"/>
      <c r="H76" s="38">
        <f>SUM(H73:H75)</f>
        <v>0</v>
      </c>
      <c r="I76" s="39"/>
      <c r="J76" s="29"/>
      <c r="K76" s="29"/>
      <c r="L76" s="29"/>
      <c r="M76" s="29"/>
      <c r="N76" s="40">
        <f>SUM(N73:N75)</f>
        <v>80.8</v>
      </c>
      <c r="O76" s="52"/>
    </row>
    <row r="77" spans="1:17" ht="24.95" customHeight="1" thickBot="1">
      <c r="A77" s="90" t="str">
        <f>A69</f>
        <v>ул.Гражданская д.21</v>
      </c>
      <c r="B77" s="90"/>
      <c r="C77" s="90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17" ht="24.95" customHeight="1" thickBot="1">
      <c r="A78" s="93" t="s"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</row>
    <row r="79" spans="1:17" ht="33.75" customHeight="1" thickBot="1">
      <c r="A79" s="4"/>
      <c r="B79" s="96" t="s">
        <v>20</v>
      </c>
      <c r="C79" s="97"/>
      <c r="D79" s="97"/>
      <c r="E79" s="97"/>
      <c r="F79" s="97"/>
      <c r="G79" s="97"/>
      <c r="H79" s="97"/>
      <c r="I79" s="86" t="s">
        <v>23</v>
      </c>
      <c r="J79" s="87"/>
      <c r="K79" s="87"/>
      <c r="L79" s="87"/>
      <c r="M79" s="87"/>
      <c r="N79" s="88"/>
    </row>
    <row r="80" spans="1:17" ht="24.95" customHeight="1" thickBot="1">
      <c r="A80" s="5" t="s">
        <v>1</v>
      </c>
      <c r="B80" s="89" t="s">
        <v>2</v>
      </c>
      <c r="C80" s="89"/>
      <c r="D80" s="89"/>
      <c r="E80" s="89"/>
      <c r="F80" s="89"/>
      <c r="G80" s="6" t="s">
        <v>3</v>
      </c>
      <c r="H80" s="65" t="s">
        <v>4</v>
      </c>
      <c r="I80" s="81" t="s">
        <v>2</v>
      </c>
      <c r="J80" s="82"/>
      <c r="K80" s="82"/>
      <c r="L80" s="82"/>
      <c r="M80" s="82"/>
      <c r="N80" s="68" t="s">
        <v>4</v>
      </c>
    </row>
    <row r="81" spans="1:18" ht="24.95" customHeight="1">
      <c r="A81" s="8" t="s">
        <v>17</v>
      </c>
      <c r="B81" s="9"/>
      <c r="C81" s="10"/>
      <c r="D81" s="10"/>
      <c r="E81" s="10"/>
      <c r="F81" s="10"/>
      <c r="G81" s="12"/>
      <c r="H81" s="33"/>
      <c r="I81" s="17" t="s">
        <v>31</v>
      </c>
      <c r="J81" s="10"/>
      <c r="K81" s="10"/>
      <c r="L81" s="10"/>
      <c r="M81" s="18"/>
      <c r="N81" s="22">
        <v>80.8</v>
      </c>
    </row>
    <row r="82" spans="1:18" ht="24.95" customHeight="1">
      <c r="A82" s="19"/>
      <c r="B82" s="9"/>
      <c r="C82" s="10"/>
      <c r="D82" s="10"/>
      <c r="E82" s="11"/>
      <c r="F82" s="11"/>
      <c r="G82" s="12"/>
      <c r="H82" s="33"/>
      <c r="I82" s="55"/>
      <c r="J82" s="42"/>
      <c r="K82" s="42"/>
      <c r="L82" s="42"/>
      <c r="M82" s="42"/>
      <c r="N82" s="57"/>
    </row>
    <row r="83" spans="1:18" ht="24.95" customHeight="1" thickBot="1">
      <c r="A83" s="19"/>
      <c r="B83" s="9"/>
      <c r="C83" s="10"/>
      <c r="D83" s="10"/>
      <c r="E83" s="10"/>
      <c r="F83" s="10"/>
      <c r="G83" s="12"/>
      <c r="H83" s="33"/>
      <c r="I83" s="34"/>
      <c r="J83" s="10"/>
      <c r="K83" s="10"/>
      <c r="L83" s="10"/>
      <c r="M83" s="10"/>
      <c r="N83" s="35"/>
    </row>
    <row r="84" spans="1:18" ht="24.95" customHeight="1" thickBot="1">
      <c r="A84" s="23"/>
      <c r="B84" s="24"/>
      <c r="C84" s="25"/>
      <c r="D84" s="25"/>
      <c r="E84" s="25"/>
      <c r="F84" s="36"/>
      <c r="G84" s="24"/>
      <c r="H84" s="38">
        <f>SUM(H81:H83)</f>
        <v>0</v>
      </c>
      <c r="I84" s="39"/>
      <c r="J84" s="29"/>
      <c r="K84" s="29"/>
      <c r="L84" s="29"/>
      <c r="M84" s="29"/>
      <c r="N84" s="40">
        <f>SUM(N81:N83)</f>
        <v>80.8</v>
      </c>
    </row>
    <row r="85" spans="1:18" ht="24.95" customHeight="1" thickBot="1">
      <c r="A85" s="90" t="str">
        <f>A77</f>
        <v>ул.Гражданская д.21</v>
      </c>
      <c r="B85" s="90"/>
      <c r="C85" s="90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18" ht="24.95" customHeight="1" thickBot="1">
      <c r="A86" s="93" t="s">
        <v>0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5"/>
    </row>
    <row r="87" spans="1:18" ht="34.5" customHeight="1" thickBot="1">
      <c r="A87" s="4"/>
      <c r="B87" s="96" t="s">
        <v>20</v>
      </c>
      <c r="C87" s="97"/>
      <c r="D87" s="97"/>
      <c r="E87" s="97"/>
      <c r="F87" s="97"/>
      <c r="G87" s="97"/>
      <c r="H87" s="97"/>
      <c r="I87" s="86" t="s">
        <v>23</v>
      </c>
      <c r="J87" s="87"/>
      <c r="K87" s="87"/>
      <c r="L87" s="87"/>
      <c r="M87" s="87"/>
      <c r="N87" s="88"/>
    </row>
    <row r="88" spans="1:18" ht="24.95" customHeight="1" thickBot="1">
      <c r="A88" s="5" t="s">
        <v>1</v>
      </c>
      <c r="B88" s="89" t="s">
        <v>2</v>
      </c>
      <c r="C88" s="89"/>
      <c r="D88" s="89"/>
      <c r="E88" s="89"/>
      <c r="F88" s="89"/>
      <c r="G88" s="6" t="s">
        <v>3</v>
      </c>
      <c r="H88" s="65" t="s">
        <v>4</v>
      </c>
      <c r="I88" s="81" t="s">
        <v>2</v>
      </c>
      <c r="J88" s="82"/>
      <c r="K88" s="82"/>
      <c r="L88" s="82"/>
      <c r="M88" s="83"/>
      <c r="N88" s="67" t="s">
        <v>4</v>
      </c>
    </row>
    <row r="89" spans="1:18" ht="24.95" customHeight="1">
      <c r="A89" s="8" t="s">
        <v>18</v>
      </c>
      <c r="B89" s="9"/>
      <c r="C89" s="10"/>
      <c r="D89" s="10"/>
      <c r="E89" s="10"/>
      <c r="F89" s="10"/>
      <c r="G89" s="12"/>
      <c r="H89" s="33"/>
      <c r="I89" s="17" t="s">
        <v>31</v>
      </c>
      <c r="J89" s="10"/>
      <c r="K89" s="10"/>
      <c r="L89" s="10"/>
      <c r="M89" s="18"/>
      <c r="N89" s="22">
        <v>80.8</v>
      </c>
      <c r="R89" s="52"/>
    </row>
    <row r="90" spans="1:18" ht="24.95" customHeight="1">
      <c r="A90" s="19"/>
      <c r="B90" s="9"/>
      <c r="C90" s="10"/>
      <c r="D90" s="10"/>
      <c r="E90" s="11"/>
      <c r="F90" s="11"/>
      <c r="G90" s="12"/>
      <c r="H90" s="33"/>
      <c r="I90" s="55"/>
      <c r="J90" s="42"/>
      <c r="K90" s="42"/>
      <c r="L90" s="42"/>
      <c r="M90" s="42"/>
      <c r="N90" s="57"/>
      <c r="Q90" s="58"/>
    </row>
    <row r="91" spans="1:18" ht="24.95" customHeight="1" thickBot="1">
      <c r="A91" s="19"/>
      <c r="B91" s="9"/>
      <c r="C91" s="10"/>
      <c r="D91" s="10"/>
      <c r="E91" s="10"/>
      <c r="F91" s="10"/>
      <c r="G91" s="12"/>
      <c r="H91" s="33"/>
      <c r="I91" s="34"/>
      <c r="J91" s="10"/>
      <c r="K91" s="10"/>
      <c r="L91" s="10"/>
      <c r="M91" s="10"/>
      <c r="N91" s="35"/>
    </row>
    <row r="92" spans="1:18" ht="24.95" customHeight="1" thickBot="1">
      <c r="A92" s="23"/>
      <c r="B92" s="24"/>
      <c r="C92" s="25"/>
      <c r="D92" s="25"/>
      <c r="E92" s="25"/>
      <c r="F92" s="36"/>
      <c r="G92" s="24"/>
      <c r="H92" s="38">
        <f>SUM(H89:H91)</f>
        <v>0</v>
      </c>
      <c r="I92" s="39"/>
      <c r="J92" s="29"/>
      <c r="K92" s="29"/>
      <c r="L92" s="29"/>
      <c r="M92" s="29"/>
      <c r="N92" s="40">
        <f>SUM(N89:N91)</f>
        <v>80.8</v>
      </c>
    </row>
    <row r="93" spans="1:18" ht="24.95" customHeight="1">
      <c r="E93" s="91" t="s">
        <v>7</v>
      </c>
      <c r="F93" s="91"/>
      <c r="G93" s="91"/>
      <c r="H93" s="59">
        <f>H7+H38+H46+H53+H60+H68+H76+H84+H92+H22+H14+H30</f>
        <v>0</v>
      </c>
      <c r="K93" s="85" t="s">
        <v>7</v>
      </c>
      <c r="L93" s="85"/>
      <c r="M93" s="85"/>
      <c r="N93" s="60">
        <f>N7+N38+N46+N53+N60+N68+N76+N84+N92+N14+N22+N30</f>
        <v>1900.3499999999997</v>
      </c>
    </row>
    <row r="94" spans="1:18" ht="24.95" customHeight="1"/>
    <row r="95" spans="1:18" ht="24.95" customHeight="1"/>
    <row r="96" spans="1:18" ht="24.95" customHeight="1"/>
    <row r="97" spans="1:11">
      <c r="A97" s="84" t="s">
        <v>5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>
      <c r="A98" s="84" t="s">
        <v>8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>
      <c r="A99" s="84" t="s">
        <v>30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>
      <c r="A100" s="84" t="s">
        <v>22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>
      <c r="A101" s="44"/>
      <c r="B101" s="62"/>
      <c r="C101" s="62"/>
      <c r="D101" s="62"/>
      <c r="E101" s="62"/>
      <c r="F101" s="62"/>
      <c r="G101" s="61"/>
      <c r="H101" s="61"/>
    </row>
    <row r="102" spans="1:11" ht="15" customHeight="1">
      <c r="A102" s="44"/>
      <c r="B102" s="92" t="s">
        <v>6</v>
      </c>
      <c r="C102" s="92"/>
      <c r="D102" s="79" t="s">
        <v>24</v>
      </c>
      <c r="E102" s="79"/>
      <c r="F102" s="79" t="s">
        <v>19</v>
      </c>
      <c r="G102" s="79"/>
      <c r="H102" s="78" t="s">
        <v>9</v>
      </c>
      <c r="I102" s="78"/>
      <c r="J102" s="63"/>
    </row>
    <row r="103" spans="1:11" ht="15" customHeight="1">
      <c r="A103" s="44"/>
      <c r="B103" s="92"/>
      <c r="C103" s="92"/>
      <c r="D103" s="79"/>
      <c r="E103" s="79"/>
      <c r="F103" s="79"/>
      <c r="G103" s="79"/>
      <c r="H103" s="78"/>
      <c r="I103" s="78"/>
      <c r="J103" s="63"/>
    </row>
    <row r="104" spans="1:11" ht="38.25" customHeight="1">
      <c r="A104" s="64" t="s">
        <v>21</v>
      </c>
      <c r="B104" s="80">
        <v>6534.22</v>
      </c>
      <c r="C104" s="80"/>
      <c r="D104" s="80">
        <v>5214.88</v>
      </c>
      <c r="E104" s="80"/>
      <c r="F104" s="80">
        <f>N93</f>
        <v>1900.3499999999997</v>
      </c>
      <c r="G104" s="80"/>
      <c r="H104" s="80">
        <f>D104-F104</f>
        <v>3314.5300000000007</v>
      </c>
      <c r="I104" s="80"/>
      <c r="K104" s="52"/>
    </row>
  </sheetData>
  <mergeCells count="86">
    <mergeCell ref="A1:C1"/>
    <mergeCell ref="B3:H3"/>
    <mergeCell ref="I3:N3"/>
    <mergeCell ref="B4:F4"/>
    <mergeCell ref="I4:M4"/>
    <mergeCell ref="A2:N2"/>
    <mergeCell ref="A8:C8"/>
    <mergeCell ref="A9:N9"/>
    <mergeCell ref="A15:C15"/>
    <mergeCell ref="I11:M11"/>
    <mergeCell ref="B11:F11"/>
    <mergeCell ref="I10:N10"/>
    <mergeCell ref="B10:H10"/>
    <mergeCell ref="I41:N41"/>
    <mergeCell ref="I25:N25"/>
    <mergeCell ref="I26:M26"/>
    <mergeCell ref="I34:M34"/>
    <mergeCell ref="B34:F34"/>
    <mergeCell ref="A39:C39"/>
    <mergeCell ref="B33:H33"/>
    <mergeCell ref="B26:F26"/>
    <mergeCell ref="B25:H25"/>
    <mergeCell ref="A24:N24"/>
    <mergeCell ref="A31:C31"/>
    <mergeCell ref="I33:N33"/>
    <mergeCell ref="A32:N32"/>
    <mergeCell ref="B18:F18"/>
    <mergeCell ref="A16:N16"/>
    <mergeCell ref="I17:N17"/>
    <mergeCell ref="B17:H17"/>
    <mergeCell ref="I18:M18"/>
    <mergeCell ref="A23:C23"/>
    <mergeCell ref="A40:N40"/>
    <mergeCell ref="A55:N55"/>
    <mergeCell ref="B72:F72"/>
    <mergeCell ref="I72:M72"/>
    <mergeCell ref="B41:H41"/>
    <mergeCell ref="I49:N49"/>
    <mergeCell ref="I50:M50"/>
    <mergeCell ref="B42:F42"/>
    <mergeCell ref="A54:C54"/>
    <mergeCell ref="B71:H71"/>
    <mergeCell ref="A70:N70"/>
    <mergeCell ref="I71:N71"/>
    <mergeCell ref="B49:H49"/>
    <mergeCell ref="A47:C47"/>
    <mergeCell ref="B57:F57"/>
    <mergeCell ref="A48:N48"/>
    <mergeCell ref="B50:F50"/>
    <mergeCell ref="I57:M57"/>
    <mergeCell ref="A61:C61"/>
    <mergeCell ref="I42:M42"/>
    <mergeCell ref="I63:N63"/>
    <mergeCell ref="A69:C69"/>
    <mergeCell ref="B64:F64"/>
    <mergeCell ref="B56:H56"/>
    <mergeCell ref="I56:N56"/>
    <mergeCell ref="A62:N62"/>
    <mergeCell ref="I64:M64"/>
    <mergeCell ref="B63:H63"/>
    <mergeCell ref="H104:I104"/>
    <mergeCell ref="B102:C103"/>
    <mergeCell ref="A78:N78"/>
    <mergeCell ref="A85:C85"/>
    <mergeCell ref="I87:N87"/>
    <mergeCell ref="A86:N86"/>
    <mergeCell ref="I80:M80"/>
    <mergeCell ref="B79:H79"/>
    <mergeCell ref="B87:H87"/>
    <mergeCell ref="I79:N79"/>
    <mergeCell ref="A98:K98"/>
    <mergeCell ref="A100:K100"/>
    <mergeCell ref="B88:F88"/>
    <mergeCell ref="A77:C77"/>
    <mergeCell ref="E93:G93"/>
    <mergeCell ref="B80:F80"/>
    <mergeCell ref="H102:I103"/>
    <mergeCell ref="F102:G103"/>
    <mergeCell ref="B104:C104"/>
    <mergeCell ref="I88:M88"/>
    <mergeCell ref="A97:K97"/>
    <mergeCell ref="A99:K99"/>
    <mergeCell ref="K93:M93"/>
    <mergeCell ref="D102:E103"/>
    <mergeCell ref="D104:E104"/>
    <mergeCell ref="F104:G104"/>
  </mergeCells>
  <phoneticPr fontId="2" type="noConversion"/>
  <pageMargins left="0.26" right="0.17" top="0.28999999999999998" bottom="0.2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2013-08-12T10:43:00Z</cp:lastPrinted>
  <dcterms:created xsi:type="dcterms:W3CDTF">2013-02-05T05:42:12Z</dcterms:created>
  <dcterms:modified xsi:type="dcterms:W3CDTF">2021-05-15T07:23:24Z</dcterms:modified>
</cp:coreProperties>
</file>