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Гражданская 29" sheetId="5" r:id="rId1"/>
  </sheets>
  <calcPr calcId="114210"/>
</workbook>
</file>

<file path=xl/calcChain.xml><?xml version="1.0" encoding="utf-8"?>
<calcChain xmlns="http://schemas.openxmlformats.org/spreadsheetml/2006/main">
  <c r="H8" i="5"/>
  <c r="H15"/>
  <c r="H22"/>
  <c r="H29"/>
  <c r="H36"/>
  <c r="H43"/>
  <c r="H50"/>
  <c r="H57"/>
  <c r="H64"/>
  <c r="H71"/>
  <c r="H78"/>
  <c r="H86"/>
  <c r="H87"/>
  <c r="N8"/>
  <c r="N15"/>
  <c r="N22"/>
  <c r="N29"/>
  <c r="N36"/>
  <c r="N43"/>
  <c r="N50"/>
  <c r="N57"/>
  <c r="N64"/>
  <c r="N71"/>
  <c r="N78"/>
  <c r="N86"/>
  <c r="N87"/>
  <c r="F98"/>
  <c r="H98"/>
  <c r="A65"/>
  <c r="A72"/>
  <c r="A79"/>
</calcChain>
</file>

<file path=xl/sharedStrings.xml><?xml version="1.0" encoding="utf-8"?>
<sst xmlns="http://schemas.openxmlformats.org/spreadsheetml/2006/main" count="154" uniqueCount="33">
  <si>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</si>
  <si>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</si>
  <si>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</si>
  <si>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</si>
  <si>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</si>
  <si>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</si>
  <si>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</si>
  <si>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</si>
  <si>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</si>
  <si>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</si>
  <si>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</si>
  <si>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октябрь</t>
  </si>
  <si>
    <t>ноябрь</t>
  </si>
  <si>
    <t>декабрь</t>
  </si>
  <si>
    <t>ремонт конструктивных элементов жилого дома</t>
  </si>
  <si>
    <t>ремонт и обслуживание внутридомового инж.оборудования</t>
  </si>
  <si>
    <t>выполнение</t>
  </si>
  <si>
    <t>ИТОГО</t>
  </si>
  <si>
    <t>Дома № 29  по ул. Гражданская</t>
  </si>
  <si>
    <t>поступление</t>
  </si>
  <si>
    <t>Гражданская д.29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</si>
  <si>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</si>
  <si>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</si>
  <si>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</si>
  <si>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</si>
  <si>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</si>
  <si>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</si>
  <si>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</si>
  <si>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</si>
  <si>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по текущему  ремонту </t>
  </si>
  <si>
    <t>прочистка канализации</t>
  </si>
  <si>
    <t>ремонт печной трубы</t>
  </si>
  <si>
    <t>содержание аварийной службы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</si>
</sst>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Alignment="1"/>
    <xf numFmtId="0" fontId="2" fillId="0" borderId="1" xfId="1" applyFont="1" applyFill="1" applyBorder="1" applyAlignment="1"/>
    <xf numFmtId="0" fontId="3" fillId="0" borderId="0" xfId="0" applyFont="1" applyFill="1"/>
    <xf numFmtId="0" fontId="3" fillId="0" borderId="0" xfId="0" applyFont="1"/>
    <xf numFmtId="0" fontId="4" fillId="2" borderId="2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/>
    <xf numFmtId="0" fontId="5" fillId="0" borderId="6" xfId="1" applyFont="1" applyFill="1" applyBorder="1" applyAlignment="1">
      <alignment horizontal="center"/>
    </xf>
    <xf numFmtId="0" fontId="4" fillId="0" borderId="7" xfId="1" applyFont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2" fontId="4" fillId="0" borderId="8" xfId="1" applyNumberFormat="1" applyFont="1" applyFill="1" applyBorder="1"/>
    <xf numFmtId="2" fontId="4" fillId="0" borderId="9" xfId="1" applyNumberFormat="1" applyFont="1" applyFill="1" applyBorder="1"/>
    <xf numFmtId="0" fontId="2" fillId="0" borderId="10" xfId="1" applyFont="1" applyFill="1" applyBorder="1"/>
    <xf numFmtId="0" fontId="2" fillId="0" borderId="11" xfId="1" applyFont="1" applyFill="1" applyBorder="1"/>
    <xf numFmtId="0" fontId="2" fillId="0" borderId="12" xfId="1" applyFont="1" applyFill="1" applyBorder="1"/>
    <xf numFmtId="2" fontId="2" fillId="0" borderId="13" xfId="1" applyNumberFormat="1" applyFont="1" applyFill="1" applyBorder="1"/>
    <xf numFmtId="0" fontId="2" fillId="0" borderId="14" xfId="1" applyFont="1" applyFill="1" applyBorder="1"/>
    <xf numFmtId="0" fontId="2" fillId="0" borderId="0" xfId="1" applyFont="1" applyFill="1" applyBorder="1"/>
    <xf numFmtId="0" fontId="2" fillId="0" borderId="15" xfId="1" applyFont="1" applyFill="1" applyBorder="1"/>
    <xf numFmtId="2" fontId="2" fillId="0" borderId="16" xfId="1" applyNumberFormat="1" applyFont="1" applyFill="1" applyBorder="1"/>
    <xf numFmtId="0" fontId="4" fillId="0" borderId="15" xfId="1" applyFont="1" applyFill="1" applyBorder="1"/>
    <xf numFmtId="0" fontId="4" fillId="0" borderId="6" xfId="1" applyFont="1" applyFill="1" applyBorder="1"/>
    <xf numFmtId="0" fontId="4" fillId="0" borderId="7" xfId="1" applyFont="1" applyFill="1" applyBorder="1"/>
    <xf numFmtId="2" fontId="2" fillId="0" borderId="17" xfId="1" applyNumberFormat="1" applyFont="1" applyFill="1" applyBorder="1"/>
    <xf numFmtId="0" fontId="4" fillId="0" borderId="3" xfId="1" applyFont="1" applyFill="1" applyBorder="1"/>
    <xf numFmtId="0" fontId="4" fillId="0" borderId="18" xfId="1" applyFont="1" applyFill="1" applyBorder="1"/>
    <xf numFmtId="0" fontId="4" fillId="0" borderId="19" xfId="1" applyFont="1" applyFill="1" applyBorder="1"/>
    <xf numFmtId="0" fontId="4" fillId="0" borderId="20" xfId="1" applyFont="1" applyFill="1" applyBorder="1"/>
    <xf numFmtId="0" fontId="4" fillId="0" borderId="21" xfId="1" applyFont="1" applyFill="1" applyBorder="1"/>
    <xf numFmtId="2" fontId="2" fillId="0" borderId="22" xfId="1" applyNumberFormat="1" applyFont="1" applyFill="1" applyBorder="1"/>
    <xf numFmtId="0" fontId="2" fillId="0" borderId="23" xfId="1" applyFont="1" applyFill="1" applyBorder="1"/>
    <xf numFmtId="0" fontId="2" fillId="0" borderId="19" xfId="1" applyFont="1" applyFill="1" applyBorder="1"/>
    <xf numFmtId="0" fontId="2" fillId="0" borderId="24" xfId="1" applyFont="1" applyFill="1" applyBorder="1"/>
    <xf numFmtId="2" fontId="2" fillId="0" borderId="25" xfId="1" applyNumberFormat="1" applyFont="1" applyFill="1" applyBorder="1"/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5" xfId="1" applyFont="1" applyFill="1" applyBorder="1"/>
    <xf numFmtId="2" fontId="2" fillId="0" borderId="9" xfId="1" applyNumberFormat="1" applyFont="1" applyFill="1" applyBorder="1"/>
    <xf numFmtId="2" fontId="6" fillId="0" borderId="26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6" fillId="0" borderId="26" xfId="0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wrapText="1"/>
    </xf>
    <xf numFmtId="0" fontId="2" fillId="2" borderId="35" xfId="1" applyFont="1" applyFill="1" applyBorder="1" applyAlignment="1">
      <alignment horizontal="center" wrapText="1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36" xfId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right"/>
    </xf>
    <xf numFmtId="0" fontId="2" fillId="0" borderId="4" xfId="1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75" zoomScaleNormal="75" workbookViewId="0">
      <selection activeCell="G104" sqref="G104"/>
    </sheetView>
  </sheetViews>
  <sheetFormatPr defaultRowHeight="16.5"/>
  <cols>
    <col min="1" max="1" width="18.85546875" style="3" customWidth="1"/>
    <col min="2" max="4" width="9.140625" style="3"/>
    <col min="5" max="5" width="8.7109375" style="3" customWidth="1"/>
    <col min="6" max="6" width="8.140625" style="3" customWidth="1"/>
    <col min="7" max="7" width="12" style="3" customWidth="1"/>
    <col min="8" max="8" width="11.140625" style="3" customWidth="1"/>
    <col min="9" max="10" width="9.140625" style="3"/>
    <col min="11" max="11" width="11.42578125" style="3" customWidth="1"/>
    <col min="12" max="12" width="10.42578125" style="3" customWidth="1"/>
    <col min="13" max="13" width="5.140625" style="3" customWidth="1"/>
    <col min="14" max="14" width="11.28515625" style="3" customWidth="1"/>
    <col min="15" max="16384" width="9.140625" style="3"/>
  </cols>
  <sheetData>
    <row r="1" spans="1:14" ht="17.25" thickBot="1">
      <c r="A1" s="54" t="s">
        <v>20</v>
      </c>
      <c r="B1" s="54"/>
      <c r="C1" s="54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17.25" thickBot="1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4" customFormat="1" ht="33.75" customHeight="1">
      <c r="A3" s="5"/>
      <c r="B3" s="50" t="s">
        <v>14</v>
      </c>
      <c r="C3" s="51"/>
      <c r="D3" s="51"/>
      <c r="E3" s="51"/>
      <c r="F3" s="51"/>
      <c r="G3" s="51"/>
      <c r="H3" s="52"/>
      <c r="I3" s="48" t="s">
        <v>15</v>
      </c>
      <c r="J3" s="49"/>
      <c r="K3" s="49"/>
      <c r="L3" s="49"/>
      <c r="M3" s="49"/>
      <c r="N3" s="49"/>
    </row>
    <row r="4" spans="1:14" ht="17.25" thickBot="1">
      <c r="A4" s="6" t="s">
        <v>1</v>
      </c>
      <c r="B4" s="53" t="s">
        <v>2</v>
      </c>
      <c r="C4" s="53"/>
      <c r="D4" s="53"/>
      <c r="E4" s="53"/>
      <c r="F4" s="53"/>
      <c r="G4" s="7" t="s">
        <v>3</v>
      </c>
      <c r="H4" s="8" t="s">
        <v>4</v>
      </c>
      <c r="I4" s="58" t="s">
        <v>2</v>
      </c>
      <c r="J4" s="58"/>
      <c r="K4" s="58"/>
      <c r="L4" s="58"/>
      <c r="M4" s="58"/>
      <c r="N4" s="9" t="s">
        <v>4</v>
      </c>
    </row>
    <row r="5" spans="1:14">
      <c r="A5" s="10" t="s">
        <v>21</v>
      </c>
      <c r="B5" s="11"/>
      <c r="C5" s="12"/>
      <c r="D5" s="12"/>
      <c r="E5" s="13"/>
      <c r="F5" s="13"/>
      <c r="G5" s="14"/>
      <c r="H5" s="15"/>
      <c r="I5" s="16" t="s">
        <v>32</v>
      </c>
      <c r="J5" s="17"/>
      <c r="K5" s="17"/>
      <c r="L5" s="17"/>
      <c r="M5" s="18"/>
      <c r="N5" s="19">
        <v>151.24</v>
      </c>
    </row>
    <row r="6" spans="1:14">
      <c r="A6" s="10"/>
      <c r="B6" s="11"/>
      <c r="C6" s="12"/>
      <c r="D6" s="12"/>
      <c r="E6" s="13"/>
      <c r="F6" s="13"/>
      <c r="G6" s="14"/>
      <c r="H6" s="15"/>
      <c r="I6" s="20"/>
      <c r="J6" s="21"/>
      <c r="K6" s="21"/>
      <c r="L6" s="21"/>
      <c r="M6" s="22"/>
      <c r="N6" s="23"/>
    </row>
    <row r="7" spans="1:14" ht="17.25" thickBot="1">
      <c r="A7" s="25"/>
      <c r="B7" s="26"/>
      <c r="C7" s="12"/>
      <c r="D7" s="12"/>
      <c r="E7" s="13"/>
      <c r="F7" s="13"/>
      <c r="G7" s="14"/>
      <c r="H7" s="15"/>
      <c r="I7" s="20"/>
      <c r="J7" s="12"/>
      <c r="K7" s="12"/>
      <c r="L7" s="12"/>
      <c r="M7" s="24"/>
      <c r="N7" s="27"/>
    </row>
    <row r="8" spans="1:14" ht="17.25" thickBot="1">
      <c r="A8" s="28"/>
      <c r="B8" s="29"/>
      <c r="C8" s="30"/>
      <c r="D8" s="30"/>
      <c r="E8" s="30"/>
      <c r="F8" s="31"/>
      <c r="G8" s="32"/>
      <c r="H8" s="33">
        <f>SUM(H5:H7)</f>
        <v>0</v>
      </c>
      <c r="I8" s="34"/>
      <c r="J8" s="35"/>
      <c r="K8" s="35"/>
      <c r="L8" s="35"/>
      <c r="M8" s="36"/>
      <c r="N8" s="37">
        <f>SUM(N5:N7)</f>
        <v>151.24</v>
      </c>
    </row>
    <row r="9" spans="1:14" ht="17.25" thickBot="1">
      <c r="A9" s="54" t="s">
        <v>20</v>
      </c>
      <c r="B9" s="54"/>
      <c r="C9" s="54"/>
      <c r="D9" s="1"/>
      <c r="E9" s="1"/>
      <c r="F9" s="1"/>
      <c r="G9" s="1"/>
      <c r="H9" s="1"/>
      <c r="I9" s="2"/>
      <c r="J9" s="2"/>
      <c r="K9" s="2"/>
      <c r="L9" s="2"/>
      <c r="M9" s="2"/>
      <c r="N9" s="2"/>
    </row>
    <row r="10" spans="1:14" s="4" customFormat="1" ht="17.25" thickBot="1">
      <c r="A10" s="55" t="s">
        <v>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s="4" customFormat="1" ht="33.75" customHeight="1">
      <c r="A11" s="5"/>
      <c r="B11" s="50" t="s">
        <v>14</v>
      </c>
      <c r="C11" s="51"/>
      <c r="D11" s="51"/>
      <c r="E11" s="51"/>
      <c r="F11" s="51"/>
      <c r="G11" s="51"/>
      <c r="H11" s="52"/>
      <c r="I11" s="48" t="s">
        <v>15</v>
      </c>
      <c r="J11" s="49"/>
      <c r="K11" s="49"/>
      <c r="L11" s="49"/>
      <c r="M11" s="49"/>
      <c r="N11" s="49"/>
    </row>
    <row r="12" spans="1:14" ht="17.25" thickBot="1">
      <c r="A12" s="6" t="s">
        <v>1</v>
      </c>
      <c r="B12" s="53" t="s">
        <v>2</v>
      </c>
      <c r="C12" s="53"/>
      <c r="D12" s="53"/>
      <c r="E12" s="53"/>
      <c r="F12" s="53"/>
      <c r="G12" s="7" t="s">
        <v>3</v>
      </c>
      <c r="H12" s="8" t="s">
        <v>4</v>
      </c>
      <c r="I12" s="58" t="s">
        <v>2</v>
      </c>
      <c r="J12" s="58"/>
      <c r="K12" s="58"/>
      <c r="L12" s="58"/>
      <c r="M12" s="58"/>
      <c r="N12" s="9" t="s">
        <v>4</v>
      </c>
    </row>
    <row r="13" spans="1:14">
      <c r="A13" s="10" t="s">
        <v>22</v>
      </c>
      <c r="B13" s="11"/>
      <c r="C13" s="12"/>
      <c r="D13" s="12"/>
      <c r="E13" s="13"/>
      <c r="F13" s="13"/>
      <c r="G13" s="14"/>
      <c r="H13" s="15"/>
      <c r="I13" s="16" t="s">
        <v>32</v>
      </c>
      <c r="J13" s="17"/>
      <c r="K13" s="17"/>
      <c r="L13" s="17"/>
      <c r="M13" s="18"/>
      <c r="N13" s="19">
        <v>151.24</v>
      </c>
    </row>
    <row r="14" spans="1:14" ht="17.25" thickBot="1">
      <c r="A14" s="25"/>
      <c r="B14" s="26"/>
      <c r="C14" s="12"/>
      <c r="D14" s="12"/>
      <c r="E14" s="13"/>
      <c r="F14" s="13"/>
      <c r="G14" s="14"/>
      <c r="H14" s="15"/>
      <c r="I14" s="20"/>
      <c r="J14" s="12"/>
      <c r="K14" s="12"/>
      <c r="L14" s="12"/>
      <c r="M14" s="24"/>
      <c r="N14" s="27"/>
    </row>
    <row r="15" spans="1:14" ht="17.25" thickBot="1">
      <c r="A15" s="28"/>
      <c r="B15" s="29"/>
      <c r="C15" s="30"/>
      <c r="D15" s="30"/>
      <c r="E15" s="30"/>
      <c r="F15" s="31"/>
      <c r="G15" s="32"/>
      <c r="H15" s="33">
        <f>SUM(H13:H14)</f>
        <v>0</v>
      </c>
      <c r="I15" s="34"/>
      <c r="J15" s="35"/>
      <c r="K15" s="35"/>
      <c r="L15" s="35"/>
      <c r="M15" s="36"/>
      <c r="N15" s="37">
        <f>SUM(N13:N14)</f>
        <v>151.24</v>
      </c>
    </row>
    <row r="16" spans="1:14" ht="17.25" thickBot="1">
      <c r="A16" s="54" t="s">
        <v>20</v>
      </c>
      <c r="B16" s="54"/>
      <c r="C16" s="54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</row>
    <row r="17" spans="1:14" s="4" customFormat="1" ht="17.25" thickBot="1">
      <c r="A17" s="55" t="s">
        <v>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</row>
    <row r="18" spans="1:14" s="4" customFormat="1" ht="33.75" customHeight="1">
      <c r="A18" s="5"/>
      <c r="B18" s="50" t="s">
        <v>14</v>
      </c>
      <c r="C18" s="51"/>
      <c r="D18" s="51"/>
      <c r="E18" s="51"/>
      <c r="F18" s="51"/>
      <c r="G18" s="51"/>
      <c r="H18" s="52"/>
      <c r="I18" s="48" t="s">
        <v>15</v>
      </c>
      <c r="J18" s="49"/>
      <c r="K18" s="49"/>
      <c r="L18" s="49"/>
      <c r="M18" s="49"/>
      <c r="N18" s="49"/>
    </row>
    <row r="19" spans="1:14" ht="17.25" thickBot="1">
      <c r="A19" s="6" t="s">
        <v>1</v>
      </c>
      <c r="B19" s="53" t="s">
        <v>2</v>
      </c>
      <c r="C19" s="53"/>
      <c r="D19" s="53"/>
      <c r="E19" s="53"/>
      <c r="F19" s="53"/>
      <c r="G19" s="7" t="s">
        <v>3</v>
      </c>
      <c r="H19" s="8" t="s">
        <v>4</v>
      </c>
      <c r="I19" s="58" t="s">
        <v>2</v>
      </c>
      <c r="J19" s="58"/>
      <c r="K19" s="58"/>
      <c r="L19" s="58"/>
      <c r="M19" s="58"/>
      <c r="N19" s="9" t="s">
        <v>4</v>
      </c>
    </row>
    <row r="20" spans="1:14">
      <c r="A20" s="10" t="s">
        <v>23</v>
      </c>
      <c r="B20" s="11"/>
      <c r="C20" s="12"/>
      <c r="D20" s="12"/>
      <c r="E20" s="13"/>
      <c r="F20" s="13"/>
      <c r="G20" s="14"/>
      <c r="H20" s="15"/>
      <c r="I20" s="16" t="s">
        <v>32</v>
      </c>
      <c r="J20" s="17"/>
      <c r="K20" s="17"/>
      <c r="L20" s="17"/>
      <c r="M20" s="18"/>
      <c r="N20" s="19">
        <v>151.24</v>
      </c>
    </row>
    <row r="21" spans="1:14" ht="17.25" thickBot="1">
      <c r="A21" s="25"/>
      <c r="B21" s="26"/>
      <c r="C21" s="12"/>
      <c r="D21" s="12"/>
      <c r="E21" s="13"/>
      <c r="F21" s="13"/>
      <c r="G21" s="14"/>
      <c r="H21" s="15"/>
      <c r="I21" s="20"/>
      <c r="J21" s="12"/>
      <c r="K21" s="12"/>
      <c r="L21" s="12"/>
      <c r="M21" s="24"/>
      <c r="N21" s="27"/>
    </row>
    <row r="22" spans="1:14" ht="17.25" thickBot="1">
      <c r="A22" s="28"/>
      <c r="B22" s="29"/>
      <c r="C22" s="30"/>
      <c r="D22" s="30"/>
      <c r="E22" s="30"/>
      <c r="F22" s="31"/>
      <c r="G22" s="32"/>
      <c r="H22" s="33">
        <f>SUM(H20:H21)</f>
        <v>0</v>
      </c>
      <c r="I22" s="34"/>
      <c r="J22" s="35"/>
      <c r="K22" s="35"/>
      <c r="L22" s="35"/>
      <c r="M22" s="36"/>
      <c r="N22" s="37">
        <f>SUM(N20:N21)</f>
        <v>151.24</v>
      </c>
    </row>
    <row r="23" spans="1:14" ht="17.25" thickBot="1">
      <c r="A23" s="54" t="s">
        <v>20</v>
      </c>
      <c r="B23" s="54"/>
      <c r="C23" s="54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</row>
    <row r="24" spans="1:14" s="4" customFormat="1" ht="17.25" thickBot="1">
      <c r="A24" s="55" t="s">
        <v>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</row>
    <row r="25" spans="1:14" s="4" customFormat="1" ht="33.75" customHeight="1">
      <c r="A25" s="5"/>
      <c r="B25" s="50" t="s">
        <v>14</v>
      </c>
      <c r="C25" s="51"/>
      <c r="D25" s="51"/>
      <c r="E25" s="51"/>
      <c r="F25" s="51"/>
      <c r="G25" s="51"/>
      <c r="H25" s="52"/>
      <c r="I25" s="48" t="s">
        <v>15</v>
      </c>
      <c r="J25" s="49"/>
      <c r="K25" s="49"/>
      <c r="L25" s="49"/>
      <c r="M25" s="49"/>
      <c r="N25" s="49"/>
    </row>
    <row r="26" spans="1:14" ht="17.25" thickBot="1">
      <c r="A26" s="6" t="s">
        <v>1</v>
      </c>
      <c r="B26" s="53" t="s">
        <v>2</v>
      </c>
      <c r="C26" s="53"/>
      <c r="D26" s="53"/>
      <c r="E26" s="53"/>
      <c r="F26" s="53"/>
      <c r="G26" s="7" t="s">
        <v>3</v>
      </c>
      <c r="H26" s="8" t="s">
        <v>4</v>
      </c>
      <c r="I26" s="58" t="s">
        <v>2</v>
      </c>
      <c r="J26" s="58"/>
      <c r="K26" s="58"/>
      <c r="L26" s="58"/>
      <c r="M26" s="58"/>
      <c r="N26" s="9" t="s">
        <v>4</v>
      </c>
    </row>
    <row r="27" spans="1:14">
      <c r="A27" s="10" t="s">
        <v>24</v>
      </c>
      <c r="B27" s="11"/>
      <c r="C27" s="12"/>
      <c r="D27" s="12"/>
      <c r="E27" s="13"/>
      <c r="F27" s="13"/>
      <c r="G27" s="14"/>
      <c r="H27" s="15"/>
      <c r="I27" s="16" t="s">
        <v>32</v>
      </c>
      <c r="J27" s="17"/>
      <c r="K27" s="17"/>
      <c r="L27" s="17"/>
      <c r="M27" s="18"/>
      <c r="N27" s="19">
        <v>151.24</v>
      </c>
    </row>
    <row r="28" spans="1:14" ht="17.25" thickBot="1">
      <c r="A28" s="25"/>
      <c r="B28" s="26"/>
      <c r="C28" s="12"/>
      <c r="D28" s="12"/>
      <c r="E28" s="13"/>
      <c r="F28" s="13"/>
      <c r="G28" s="14"/>
      <c r="H28" s="15"/>
      <c r="I28" s="20"/>
      <c r="J28" s="12"/>
      <c r="K28" s="12"/>
      <c r="L28" s="12"/>
      <c r="M28" s="24"/>
      <c r="N28" s="27"/>
    </row>
    <row r="29" spans="1:14" ht="17.25" thickBot="1">
      <c r="A29" s="28"/>
      <c r="B29" s="29"/>
      <c r="C29" s="30"/>
      <c r="D29" s="30"/>
      <c r="E29" s="30"/>
      <c r="F29" s="31"/>
      <c r="G29" s="32"/>
      <c r="H29" s="33">
        <f>SUM(H27:H28)</f>
        <v>0</v>
      </c>
      <c r="I29" s="34"/>
      <c r="J29" s="35"/>
      <c r="K29" s="35"/>
      <c r="L29" s="35"/>
      <c r="M29" s="36"/>
      <c r="N29" s="37">
        <f>SUM(N27:N28)</f>
        <v>151.24</v>
      </c>
    </row>
    <row r="30" spans="1:14" ht="17.25" thickBot="1">
      <c r="A30" s="54" t="s">
        <v>20</v>
      </c>
      <c r="B30" s="54"/>
      <c r="C30" s="54"/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</row>
    <row r="31" spans="1:14" s="4" customFormat="1" ht="17.25" thickBot="1">
      <c r="A31" s="55" t="s">
        <v>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</row>
    <row r="32" spans="1:14" s="4" customFormat="1" ht="33.75" customHeight="1">
      <c r="A32" s="5"/>
      <c r="B32" s="50" t="s">
        <v>14</v>
      </c>
      <c r="C32" s="51"/>
      <c r="D32" s="51"/>
      <c r="E32" s="51"/>
      <c r="F32" s="51"/>
      <c r="G32" s="51"/>
      <c r="H32" s="52"/>
      <c r="I32" s="48" t="s">
        <v>15</v>
      </c>
      <c r="J32" s="49"/>
      <c r="K32" s="49"/>
      <c r="L32" s="49"/>
      <c r="M32" s="49"/>
      <c r="N32" s="49"/>
    </row>
    <row r="33" spans="1:14" ht="17.25" thickBot="1">
      <c r="A33" s="6" t="s">
        <v>1</v>
      </c>
      <c r="B33" s="53" t="s">
        <v>2</v>
      </c>
      <c r="C33" s="53"/>
      <c r="D33" s="53"/>
      <c r="E33" s="53"/>
      <c r="F33" s="53"/>
      <c r="G33" s="7" t="s">
        <v>3</v>
      </c>
      <c r="H33" s="8" t="s">
        <v>4</v>
      </c>
      <c r="I33" s="58" t="s">
        <v>2</v>
      </c>
      <c r="J33" s="58"/>
      <c r="K33" s="58"/>
      <c r="L33" s="58"/>
      <c r="M33" s="58"/>
      <c r="N33" s="9" t="s">
        <v>4</v>
      </c>
    </row>
    <row r="34" spans="1:14">
      <c r="A34" s="10" t="s">
        <v>25</v>
      </c>
      <c r="B34" s="11" t="s">
        <v>31</v>
      </c>
      <c r="C34" s="12"/>
      <c r="D34" s="12"/>
      <c r="E34" s="13"/>
      <c r="F34" s="13"/>
      <c r="G34" s="14"/>
      <c r="H34" s="15">
        <v>3255.26</v>
      </c>
      <c r="I34" s="16" t="s">
        <v>32</v>
      </c>
      <c r="J34" s="17"/>
      <c r="K34" s="17"/>
      <c r="L34" s="17"/>
      <c r="M34" s="18"/>
      <c r="N34" s="19">
        <v>151.24</v>
      </c>
    </row>
    <row r="35" spans="1:14" ht="17.25" thickBot="1">
      <c r="A35" s="25"/>
      <c r="B35" s="26"/>
      <c r="C35" s="12"/>
      <c r="D35" s="12"/>
      <c r="E35" s="13"/>
      <c r="F35" s="13"/>
      <c r="G35" s="14"/>
      <c r="H35" s="15"/>
      <c r="I35" s="20"/>
      <c r="J35" s="12"/>
      <c r="K35" s="12"/>
      <c r="L35" s="12"/>
      <c r="M35" s="24"/>
      <c r="N35" s="27"/>
    </row>
    <row r="36" spans="1:14" ht="17.25" thickBot="1">
      <c r="A36" s="28"/>
      <c r="B36" s="29"/>
      <c r="C36" s="30"/>
      <c r="D36" s="30"/>
      <c r="E36" s="30"/>
      <c r="F36" s="31"/>
      <c r="G36" s="32"/>
      <c r="H36" s="33">
        <f>SUM(H34:H35)</f>
        <v>3255.26</v>
      </c>
      <c r="I36" s="34"/>
      <c r="J36" s="35"/>
      <c r="K36" s="35"/>
      <c r="L36" s="35"/>
      <c r="M36" s="36"/>
      <c r="N36" s="37">
        <f>SUM(N34:N35)</f>
        <v>151.24</v>
      </c>
    </row>
    <row r="37" spans="1:14" ht="17.25" thickBot="1">
      <c r="A37" s="54" t="s">
        <v>20</v>
      </c>
      <c r="B37" s="54"/>
      <c r="C37" s="54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</row>
    <row r="38" spans="1:14" s="4" customFormat="1" ht="17.25" thickBot="1">
      <c r="A38" s="55" t="s">
        <v>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</row>
    <row r="39" spans="1:14" s="4" customFormat="1" ht="33.75" customHeight="1">
      <c r="A39" s="5"/>
      <c r="B39" s="50" t="s">
        <v>14</v>
      </c>
      <c r="C39" s="51"/>
      <c r="D39" s="51"/>
      <c r="E39" s="51"/>
      <c r="F39" s="51"/>
      <c r="G39" s="51"/>
      <c r="H39" s="52"/>
      <c r="I39" s="48" t="s">
        <v>15</v>
      </c>
      <c r="J39" s="49"/>
      <c r="K39" s="49"/>
      <c r="L39" s="49"/>
      <c r="M39" s="49"/>
      <c r="N39" s="49"/>
    </row>
    <row r="40" spans="1:14" ht="17.25" thickBot="1">
      <c r="A40" s="6" t="s">
        <v>1</v>
      </c>
      <c r="B40" s="53" t="s">
        <v>2</v>
      </c>
      <c r="C40" s="53"/>
      <c r="D40" s="53"/>
      <c r="E40" s="53"/>
      <c r="F40" s="53"/>
      <c r="G40" s="7" t="s">
        <v>3</v>
      </c>
      <c r="H40" s="8" t="s">
        <v>4</v>
      </c>
      <c r="I40" s="58" t="s">
        <v>2</v>
      </c>
      <c r="J40" s="58"/>
      <c r="K40" s="58"/>
      <c r="L40" s="58"/>
      <c r="M40" s="58"/>
      <c r="N40" s="9" t="s">
        <v>4</v>
      </c>
    </row>
    <row r="41" spans="1:14">
      <c r="A41" s="10" t="s">
        <v>26</v>
      </c>
      <c r="B41" s="11"/>
      <c r="C41" s="12"/>
      <c r="D41" s="12"/>
      <c r="E41" s="13"/>
      <c r="F41" s="13"/>
      <c r="G41" s="14"/>
      <c r="H41" s="15"/>
      <c r="I41" s="16" t="s">
        <v>32</v>
      </c>
      <c r="J41" s="17"/>
      <c r="K41" s="17"/>
      <c r="L41" s="17"/>
      <c r="M41" s="18"/>
      <c r="N41" s="19">
        <v>151.24</v>
      </c>
    </row>
    <row r="42" spans="1:14" ht="17.25" thickBot="1">
      <c r="A42" s="25"/>
      <c r="B42" s="26"/>
      <c r="C42" s="12"/>
      <c r="D42" s="12"/>
      <c r="E42" s="13"/>
      <c r="F42" s="13"/>
      <c r="G42" s="14"/>
      <c r="H42" s="15"/>
      <c r="I42" s="20"/>
      <c r="J42" s="12"/>
      <c r="K42" s="12"/>
      <c r="L42" s="12"/>
      <c r="M42" s="24"/>
      <c r="N42" s="27"/>
    </row>
    <row r="43" spans="1:14" ht="17.25" thickBot="1">
      <c r="A43" s="28"/>
      <c r="B43" s="29"/>
      <c r="C43" s="30"/>
      <c r="D43" s="30"/>
      <c r="E43" s="30"/>
      <c r="F43" s="31"/>
      <c r="G43" s="32"/>
      <c r="H43" s="33">
        <f>SUM(H41:H42)</f>
        <v>0</v>
      </c>
      <c r="I43" s="34"/>
      <c r="J43" s="35"/>
      <c r="K43" s="35"/>
      <c r="L43" s="35"/>
      <c r="M43" s="36"/>
      <c r="N43" s="37">
        <f>SUM(N41:N42)</f>
        <v>151.24</v>
      </c>
    </row>
    <row r="44" spans="1:14" ht="17.25" thickBot="1">
      <c r="A44" s="54" t="s">
        <v>20</v>
      </c>
      <c r="B44" s="54"/>
      <c r="C44" s="54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</row>
    <row r="45" spans="1:14" s="4" customFormat="1" ht="17.25" thickBot="1">
      <c r="A45" s="55" t="s">
        <v>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</row>
    <row r="46" spans="1:14" s="4" customFormat="1" ht="33.75" customHeight="1">
      <c r="A46" s="5"/>
      <c r="B46" s="50" t="s">
        <v>14</v>
      </c>
      <c r="C46" s="51"/>
      <c r="D46" s="51"/>
      <c r="E46" s="51"/>
      <c r="F46" s="51"/>
      <c r="G46" s="51"/>
      <c r="H46" s="52"/>
      <c r="I46" s="48" t="s">
        <v>15</v>
      </c>
      <c r="J46" s="49"/>
      <c r="K46" s="49"/>
      <c r="L46" s="49"/>
      <c r="M46" s="49"/>
      <c r="N46" s="49"/>
    </row>
    <row r="47" spans="1:14" ht="17.25" thickBot="1">
      <c r="A47" s="6" t="s">
        <v>1</v>
      </c>
      <c r="B47" s="53" t="s">
        <v>2</v>
      </c>
      <c r="C47" s="53"/>
      <c r="D47" s="53"/>
      <c r="E47" s="53"/>
      <c r="F47" s="53"/>
      <c r="G47" s="7" t="s">
        <v>3</v>
      </c>
      <c r="H47" s="8" t="s">
        <v>4</v>
      </c>
      <c r="I47" s="58" t="s">
        <v>2</v>
      </c>
      <c r="J47" s="58"/>
      <c r="K47" s="58"/>
      <c r="L47" s="58"/>
      <c r="M47" s="58"/>
      <c r="N47" s="9" t="s">
        <v>4</v>
      </c>
    </row>
    <row r="48" spans="1:14">
      <c r="A48" s="10" t="s">
        <v>27</v>
      </c>
      <c r="B48" s="11"/>
      <c r="C48" s="12"/>
      <c r="D48" s="12"/>
      <c r="E48" s="13"/>
      <c r="F48" s="13"/>
      <c r="G48" s="14"/>
      <c r="H48" s="15"/>
      <c r="I48" s="16" t="s">
        <v>30</v>
      </c>
      <c r="J48" s="17"/>
      <c r="K48" s="17"/>
      <c r="L48" s="17"/>
      <c r="M48" s="18"/>
      <c r="N48" s="19">
        <v>1697.47</v>
      </c>
    </row>
    <row r="49" spans="1:14" ht="17.25" thickBot="1">
      <c r="A49" s="25"/>
      <c r="B49" s="26"/>
      <c r="C49" s="12"/>
      <c r="D49" s="12"/>
      <c r="E49" s="13"/>
      <c r="F49" s="13"/>
      <c r="G49" s="14"/>
      <c r="H49" s="15"/>
      <c r="I49" s="16" t="s">
        <v>32</v>
      </c>
      <c r="J49" s="17"/>
      <c r="K49" s="17"/>
      <c r="L49" s="17"/>
      <c r="M49" s="18"/>
      <c r="N49" s="19">
        <v>151.24</v>
      </c>
    </row>
    <row r="50" spans="1:14" ht="17.25" thickBot="1">
      <c r="A50" s="28"/>
      <c r="B50" s="29"/>
      <c r="C50" s="30"/>
      <c r="D50" s="30"/>
      <c r="E50" s="30"/>
      <c r="F50" s="31"/>
      <c r="G50" s="32"/>
      <c r="H50" s="33">
        <f>SUM(H48:H49)</f>
        <v>0</v>
      </c>
      <c r="I50" s="34"/>
      <c r="J50" s="35"/>
      <c r="K50" s="35"/>
      <c r="L50" s="35"/>
      <c r="M50" s="36"/>
      <c r="N50" s="37">
        <f>SUM(N48:N49)</f>
        <v>1848.71</v>
      </c>
    </row>
    <row r="51" spans="1:14" ht="17.25" thickBot="1">
      <c r="A51" s="54" t="s">
        <v>20</v>
      </c>
      <c r="B51" s="54"/>
      <c r="C51" s="54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</row>
    <row r="52" spans="1:14" s="4" customFormat="1" ht="17.25" thickBot="1">
      <c r="A52" s="55" t="s">
        <v>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</row>
    <row r="53" spans="1:14" s="4" customFormat="1" ht="33.75" customHeight="1">
      <c r="A53" s="5"/>
      <c r="B53" s="50" t="s">
        <v>14</v>
      </c>
      <c r="C53" s="51"/>
      <c r="D53" s="51"/>
      <c r="E53" s="51"/>
      <c r="F53" s="51"/>
      <c r="G53" s="51"/>
      <c r="H53" s="52"/>
      <c r="I53" s="48" t="s">
        <v>15</v>
      </c>
      <c r="J53" s="49"/>
      <c r="K53" s="49"/>
      <c r="L53" s="49"/>
      <c r="M53" s="49"/>
      <c r="N53" s="49"/>
    </row>
    <row r="54" spans="1:14" ht="17.25" thickBot="1">
      <c r="A54" s="6" t="s">
        <v>1</v>
      </c>
      <c r="B54" s="53" t="s">
        <v>2</v>
      </c>
      <c r="C54" s="53"/>
      <c r="D54" s="53"/>
      <c r="E54" s="53"/>
      <c r="F54" s="53"/>
      <c r="G54" s="7" t="s">
        <v>3</v>
      </c>
      <c r="H54" s="8" t="s">
        <v>4</v>
      </c>
      <c r="I54" s="58" t="s">
        <v>2</v>
      </c>
      <c r="J54" s="58"/>
      <c r="K54" s="58"/>
      <c r="L54" s="58"/>
      <c r="M54" s="58"/>
      <c r="N54" s="9" t="s">
        <v>4</v>
      </c>
    </row>
    <row r="55" spans="1:14">
      <c r="A55" s="10" t="s">
        <v>28</v>
      </c>
      <c r="B55" s="11"/>
      <c r="C55" s="12"/>
      <c r="D55" s="12"/>
      <c r="E55" s="13"/>
      <c r="F55" s="13"/>
      <c r="G55" s="14"/>
      <c r="H55" s="15"/>
      <c r="I55" s="16" t="s">
        <v>32</v>
      </c>
      <c r="J55" s="17"/>
      <c r="K55" s="17"/>
      <c r="L55" s="17"/>
      <c r="M55" s="18"/>
      <c r="N55" s="19">
        <v>151.24</v>
      </c>
    </row>
    <row r="56" spans="1:14" ht="17.25" thickBot="1">
      <c r="A56" s="25"/>
      <c r="B56" s="26"/>
      <c r="C56" s="12"/>
      <c r="D56" s="12"/>
      <c r="E56" s="13"/>
      <c r="F56" s="13"/>
      <c r="G56" s="14"/>
      <c r="H56" s="15"/>
      <c r="I56" s="20"/>
      <c r="J56" s="12"/>
      <c r="K56" s="12"/>
      <c r="L56" s="12"/>
      <c r="M56" s="24"/>
      <c r="N56" s="27"/>
    </row>
    <row r="57" spans="1:14" ht="17.25" thickBot="1">
      <c r="A57" s="28"/>
      <c r="B57" s="29"/>
      <c r="C57" s="30"/>
      <c r="D57" s="30"/>
      <c r="E57" s="30"/>
      <c r="F57" s="31"/>
      <c r="G57" s="32"/>
      <c r="H57" s="33">
        <f>SUM(H55:H56)</f>
        <v>0</v>
      </c>
      <c r="I57" s="34"/>
      <c r="J57" s="35"/>
      <c r="K57" s="35"/>
      <c r="L57" s="35"/>
      <c r="M57" s="36"/>
      <c r="N57" s="37">
        <f>SUM(N55:N56)</f>
        <v>151.24</v>
      </c>
    </row>
    <row r="58" spans="1:14" ht="17.25" thickBot="1">
      <c r="A58" s="54" t="s">
        <v>20</v>
      </c>
      <c r="B58" s="54"/>
      <c r="C58" s="54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</row>
    <row r="59" spans="1:14" s="4" customFormat="1" ht="17.25" thickBot="1">
      <c r="A59" s="55" t="s">
        <v>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7"/>
    </row>
    <row r="60" spans="1:14" s="4" customFormat="1" ht="33.75" customHeight="1">
      <c r="A60" s="5"/>
      <c r="B60" s="50" t="s">
        <v>14</v>
      </c>
      <c r="C60" s="51"/>
      <c r="D60" s="51"/>
      <c r="E60" s="51"/>
      <c r="F60" s="51"/>
      <c r="G60" s="51"/>
      <c r="H60" s="52"/>
      <c r="I60" s="48" t="s">
        <v>15</v>
      </c>
      <c r="J60" s="49"/>
      <c r="K60" s="49"/>
      <c r="L60" s="49"/>
      <c r="M60" s="49"/>
      <c r="N60" s="49"/>
    </row>
    <row r="61" spans="1:14" ht="17.25" thickBot="1">
      <c r="A61" s="6" t="s">
        <v>1</v>
      </c>
      <c r="B61" s="53" t="s">
        <v>2</v>
      </c>
      <c r="C61" s="53"/>
      <c r="D61" s="53"/>
      <c r="E61" s="53"/>
      <c r="F61" s="53"/>
      <c r="G61" s="7" t="s">
        <v>3</v>
      </c>
      <c r="H61" s="8" t="s">
        <v>4</v>
      </c>
      <c r="I61" s="58" t="s">
        <v>2</v>
      </c>
      <c r="J61" s="58"/>
      <c r="K61" s="58"/>
      <c r="L61" s="58"/>
      <c r="M61" s="58"/>
      <c r="N61" s="9" t="s">
        <v>4</v>
      </c>
    </row>
    <row r="62" spans="1:14">
      <c r="A62" s="10" t="s">
        <v>10</v>
      </c>
      <c r="B62" s="11"/>
      <c r="C62" s="12"/>
      <c r="D62" s="12"/>
      <c r="E62" s="13"/>
      <c r="F62" s="13"/>
      <c r="G62" s="14"/>
      <c r="H62" s="15"/>
      <c r="I62" s="16" t="s">
        <v>32</v>
      </c>
      <c r="J62" s="17"/>
      <c r="K62" s="17"/>
      <c r="L62" s="17"/>
      <c r="M62" s="18"/>
      <c r="N62" s="19">
        <v>151.24</v>
      </c>
    </row>
    <row r="63" spans="1:14" ht="17.25" thickBot="1">
      <c r="A63" s="25"/>
      <c r="B63" s="26"/>
      <c r="C63" s="12"/>
      <c r="D63" s="12"/>
      <c r="E63" s="13"/>
      <c r="F63" s="13"/>
      <c r="G63" s="14"/>
      <c r="H63" s="15"/>
      <c r="I63" s="20"/>
      <c r="J63" s="12"/>
      <c r="K63" s="12"/>
      <c r="L63" s="12"/>
      <c r="M63" s="24"/>
      <c r="N63" s="27"/>
    </row>
    <row r="64" spans="1:14" ht="17.25" thickBot="1">
      <c r="A64" s="28"/>
      <c r="B64" s="29"/>
      <c r="C64" s="30"/>
      <c r="D64" s="30"/>
      <c r="E64" s="30"/>
      <c r="F64" s="31"/>
      <c r="G64" s="32"/>
      <c r="H64" s="33">
        <f>SUM(H62:H63)</f>
        <v>0</v>
      </c>
      <c r="I64" s="34"/>
      <c r="J64" s="35"/>
      <c r="K64" s="35"/>
      <c r="L64" s="35"/>
      <c r="M64" s="36"/>
      <c r="N64" s="37">
        <f>SUM(N62:N63)</f>
        <v>151.24</v>
      </c>
    </row>
    <row r="65" spans="1:14" ht="17.25" thickBot="1">
      <c r="A65" s="54" t="str">
        <f>A1</f>
        <v>Гражданская д.29</v>
      </c>
      <c r="B65" s="54"/>
      <c r="C65" s="54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</row>
    <row r="66" spans="1:14" s="4" customFormat="1" ht="17.25" thickBot="1">
      <c r="A66" s="55" t="s">
        <v>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7"/>
    </row>
    <row r="67" spans="1:14" s="4" customFormat="1" ht="33.75" customHeight="1">
      <c r="A67" s="5"/>
      <c r="B67" s="50" t="s">
        <v>14</v>
      </c>
      <c r="C67" s="51"/>
      <c r="D67" s="51"/>
      <c r="E67" s="51"/>
      <c r="F67" s="51"/>
      <c r="G67" s="51"/>
      <c r="H67" s="52"/>
      <c r="I67" s="48" t="s">
        <v>15</v>
      </c>
      <c r="J67" s="49"/>
      <c r="K67" s="49"/>
      <c r="L67" s="49"/>
      <c r="M67" s="49"/>
      <c r="N67" s="49"/>
    </row>
    <row r="68" spans="1:14" ht="17.25" thickBot="1">
      <c r="A68" s="6" t="s">
        <v>1</v>
      </c>
      <c r="B68" s="53" t="s">
        <v>2</v>
      </c>
      <c r="C68" s="53"/>
      <c r="D68" s="53"/>
      <c r="E68" s="53"/>
      <c r="F68" s="53"/>
      <c r="G68" s="7" t="s">
        <v>3</v>
      </c>
      <c r="H68" s="8" t="s">
        <v>4</v>
      </c>
      <c r="I68" s="58" t="s">
        <v>2</v>
      </c>
      <c r="J68" s="58"/>
      <c r="K68" s="58"/>
      <c r="L68" s="58"/>
      <c r="M68" s="58"/>
      <c r="N68" s="9" t="s">
        <v>4</v>
      </c>
    </row>
    <row r="69" spans="1:14">
      <c r="A69" s="10" t="s">
        <v>11</v>
      </c>
      <c r="B69" s="11"/>
      <c r="C69" s="12"/>
      <c r="D69" s="12"/>
      <c r="E69" s="13"/>
      <c r="F69" s="13"/>
      <c r="G69" s="14"/>
      <c r="H69" s="15"/>
      <c r="I69" s="16" t="s">
        <v>32</v>
      </c>
      <c r="J69" s="17"/>
      <c r="K69" s="17"/>
      <c r="L69" s="17"/>
      <c r="M69" s="18"/>
      <c r="N69" s="19">
        <v>151.24</v>
      </c>
    </row>
    <row r="70" spans="1:14" ht="17.25" thickBot="1">
      <c r="A70" s="25"/>
      <c r="B70" s="26"/>
      <c r="C70" s="12"/>
      <c r="D70" s="12"/>
      <c r="E70" s="13"/>
      <c r="F70" s="13"/>
      <c r="G70" s="14"/>
      <c r="H70" s="15"/>
      <c r="I70" s="20"/>
      <c r="J70" s="12"/>
      <c r="K70" s="12"/>
      <c r="L70" s="12"/>
      <c r="M70" s="24"/>
      <c r="N70" s="27"/>
    </row>
    <row r="71" spans="1:14" ht="17.25" thickBot="1">
      <c r="A71" s="28"/>
      <c r="B71" s="29"/>
      <c r="C71" s="30"/>
      <c r="D71" s="30"/>
      <c r="E71" s="30"/>
      <c r="F71" s="31"/>
      <c r="G71" s="32"/>
      <c r="H71" s="33">
        <f>SUM(H69:H70)</f>
        <v>0</v>
      </c>
      <c r="I71" s="34"/>
      <c r="J71" s="35"/>
      <c r="K71" s="35"/>
      <c r="L71" s="35"/>
      <c r="M71" s="36"/>
      <c r="N71" s="37">
        <f>SUM(N69:N70)</f>
        <v>151.24</v>
      </c>
    </row>
    <row r="72" spans="1:14" ht="17.25" thickBot="1">
      <c r="A72" s="54" t="str">
        <f>A1</f>
        <v>Гражданская д.29</v>
      </c>
      <c r="B72" s="54"/>
      <c r="C72" s="54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</row>
    <row r="73" spans="1:14" s="4" customFormat="1" ht="17.25" thickBot="1">
      <c r="A73" s="55" t="s">
        <v>0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7"/>
    </row>
    <row r="74" spans="1:14" s="4" customFormat="1" ht="33.75" customHeight="1">
      <c r="A74" s="5"/>
      <c r="B74" s="50" t="s">
        <v>14</v>
      </c>
      <c r="C74" s="51"/>
      <c r="D74" s="51"/>
      <c r="E74" s="51"/>
      <c r="F74" s="51"/>
      <c r="G74" s="51"/>
      <c r="H74" s="52"/>
      <c r="I74" s="48" t="s">
        <v>15</v>
      </c>
      <c r="J74" s="49"/>
      <c r="K74" s="49"/>
      <c r="L74" s="49"/>
      <c r="M74" s="49"/>
      <c r="N74" s="49"/>
    </row>
    <row r="75" spans="1:14" ht="17.25" thickBot="1">
      <c r="A75" s="38" t="s">
        <v>1</v>
      </c>
      <c r="B75" s="61" t="s">
        <v>2</v>
      </c>
      <c r="C75" s="61"/>
      <c r="D75" s="61"/>
      <c r="E75" s="61"/>
      <c r="F75" s="61"/>
      <c r="G75" s="39" t="s">
        <v>3</v>
      </c>
      <c r="H75" s="40" t="s">
        <v>4</v>
      </c>
      <c r="I75" s="62" t="s">
        <v>2</v>
      </c>
      <c r="J75" s="62"/>
      <c r="K75" s="62"/>
      <c r="L75" s="62"/>
      <c r="M75" s="62"/>
      <c r="N75" s="41" t="s">
        <v>4</v>
      </c>
    </row>
    <row r="76" spans="1:14">
      <c r="A76" s="10" t="s">
        <v>12</v>
      </c>
      <c r="B76" s="11"/>
      <c r="C76" s="12"/>
      <c r="D76" s="12"/>
      <c r="E76" s="13"/>
      <c r="F76" s="13"/>
      <c r="G76" s="14"/>
      <c r="H76" s="15"/>
      <c r="I76" s="16" t="s">
        <v>32</v>
      </c>
      <c r="J76" s="17"/>
      <c r="K76" s="17"/>
      <c r="L76" s="17"/>
      <c r="M76" s="18"/>
      <c r="N76" s="19">
        <v>151.24</v>
      </c>
    </row>
    <row r="77" spans="1:14" ht="17.25" thickBot="1">
      <c r="A77" s="25"/>
      <c r="B77" s="26"/>
      <c r="C77" s="12"/>
      <c r="D77" s="12"/>
      <c r="E77" s="13"/>
      <c r="F77" s="13"/>
      <c r="G77" s="14"/>
      <c r="H77" s="15"/>
      <c r="I77" s="20"/>
      <c r="J77" s="12"/>
      <c r="K77" s="12"/>
      <c r="L77" s="12"/>
      <c r="M77" s="24"/>
      <c r="N77" s="27"/>
    </row>
    <row r="78" spans="1:14" ht="17.25" thickBot="1">
      <c r="A78" s="28"/>
      <c r="B78" s="29"/>
      <c r="C78" s="30"/>
      <c r="D78" s="30"/>
      <c r="E78" s="30"/>
      <c r="F78" s="31"/>
      <c r="G78" s="32"/>
      <c r="H78" s="33">
        <f>SUM(H76:H77)</f>
        <v>0</v>
      </c>
      <c r="I78" s="34"/>
      <c r="J78" s="35"/>
      <c r="K78" s="35"/>
      <c r="L78" s="35"/>
      <c r="M78" s="36"/>
      <c r="N78" s="37">
        <f>SUM(N76:N77)</f>
        <v>151.24</v>
      </c>
    </row>
    <row r="79" spans="1:14" ht="17.25" thickBot="1">
      <c r="A79" s="54" t="str">
        <f>A65</f>
        <v>Гражданская д.29</v>
      </c>
      <c r="B79" s="54"/>
      <c r="C79" s="54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</row>
    <row r="80" spans="1:14" s="4" customFormat="1" ht="17.25" thickBot="1">
      <c r="A80" s="55" t="s">
        <v>0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7"/>
    </row>
    <row r="81" spans="1:14" s="4" customFormat="1" ht="33.75" customHeight="1">
      <c r="A81" s="5"/>
      <c r="B81" s="50" t="s">
        <v>14</v>
      </c>
      <c r="C81" s="51"/>
      <c r="D81" s="51"/>
      <c r="E81" s="51"/>
      <c r="F81" s="51"/>
      <c r="G81" s="51"/>
      <c r="H81" s="52"/>
      <c r="I81" s="48" t="s">
        <v>15</v>
      </c>
      <c r="J81" s="49"/>
      <c r="K81" s="49"/>
      <c r="L81" s="49"/>
      <c r="M81" s="49"/>
      <c r="N81" s="49"/>
    </row>
    <row r="82" spans="1:14" ht="17.25" thickBot="1">
      <c r="A82" s="6" t="s">
        <v>1</v>
      </c>
      <c r="B82" s="53" t="s">
        <v>2</v>
      </c>
      <c r="C82" s="53"/>
      <c r="D82" s="53"/>
      <c r="E82" s="53"/>
      <c r="F82" s="53"/>
      <c r="G82" s="7" t="s">
        <v>3</v>
      </c>
      <c r="H82" s="8" t="s">
        <v>4</v>
      </c>
      <c r="I82" s="58" t="s">
        <v>2</v>
      </c>
      <c r="J82" s="58"/>
      <c r="K82" s="58"/>
      <c r="L82" s="58"/>
      <c r="M82" s="58"/>
      <c r="N82" s="9" t="s">
        <v>4</v>
      </c>
    </row>
    <row r="83" spans="1:14">
      <c r="A83" s="10" t="s">
        <v>13</v>
      </c>
      <c r="B83" s="11"/>
      <c r="C83" s="12"/>
      <c r="D83" s="12"/>
      <c r="E83" s="13"/>
      <c r="F83" s="13"/>
      <c r="G83" s="14"/>
      <c r="H83" s="15"/>
      <c r="I83" s="16" t="s">
        <v>32</v>
      </c>
      <c r="J83" s="17"/>
      <c r="K83" s="17"/>
      <c r="L83" s="17"/>
      <c r="M83" s="18"/>
      <c r="N83" s="19">
        <v>151.24</v>
      </c>
    </row>
    <row r="84" spans="1:14">
      <c r="A84" s="25"/>
      <c r="B84" s="26"/>
      <c r="C84" s="12"/>
      <c r="D84" s="12"/>
      <c r="E84" s="13"/>
      <c r="F84" s="13"/>
      <c r="G84" s="14"/>
      <c r="H84" s="15"/>
      <c r="I84" s="20"/>
      <c r="J84" s="12"/>
      <c r="K84" s="12"/>
      <c r="L84" s="12"/>
      <c r="M84" s="24"/>
      <c r="N84" s="27"/>
    </row>
    <row r="85" spans="1:14" ht="17.25" thickBot="1">
      <c r="A85" s="25"/>
      <c r="B85" s="26"/>
      <c r="C85" s="12"/>
      <c r="D85" s="12"/>
      <c r="E85" s="12"/>
      <c r="F85" s="12"/>
      <c r="G85" s="14"/>
      <c r="H85" s="15"/>
      <c r="I85" s="20"/>
      <c r="J85" s="12"/>
      <c r="K85" s="12"/>
      <c r="L85" s="12"/>
      <c r="M85" s="24"/>
      <c r="N85" s="42"/>
    </row>
    <row r="86" spans="1:14" ht="17.25" thickBot="1">
      <c r="A86" s="28"/>
      <c r="B86" s="29"/>
      <c r="C86" s="30"/>
      <c r="D86" s="30"/>
      <c r="E86" s="30"/>
      <c r="F86" s="31"/>
      <c r="G86" s="32"/>
      <c r="H86" s="33">
        <f>SUM(H83:H85)</f>
        <v>0</v>
      </c>
      <c r="I86" s="34"/>
      <c r="J86" s="35"/>
      <c r="K86" s="35"/>
      <c r="L86" s="35"/>
      <c r="M86" s="36"/>
      <c r="N86" s="37">
        <f>SUM(N83:N85)</f>
        <v>151.24</v>
      </c>
    </row>
    <row r="87" spans="1:14" s="4" customFormat="1">
      <c r="E87" s="60" t="s">
        <v>7</v>
      </c>
      <c r="F87" s="60"/>
      <c r="G87" s="60"/>
      <c r="H87" s="43">
        <f>H8+H15+H22+H29+H36+H43+H50+H57+H64+H71+H78+H86</f>
        <v>3255.26</v>
      </c>
      <c r="K87" s="60" t="s">
        <v>7</v>
      </c>
      <c r="L87" s="60"/>
      <c r="M87" s="60"/>
      <c r="N87" s="43">
        <f>N8+N15+N22+N29+N36+N43+N50+N57+N64+N71+N78+N86</f>
        <v>3512.3499999999995</v>
      </c>
    </row>
    <row r="88" spans="1:14" s="4" customFormat="1"/>
    <row r="89" spans="1:14" s="4" customFormat="1"/>
    <row r="90" spans="1:14" s="4" customFormat="1"/>
    <row r="91" spans="1:14" s="4" customFormat="1">
      <c r="A91" s="59" t="s">
        <v>5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2" spans="1:14" s="4" customFormat="1">
      <c r="A92" s="59" t="s">
        <v>8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</row>
    <row r="93" spans="1:14" s="4" customFormat="1">
      <c r="A93" s="59" t="s">
        <v>29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</row>
    <row r="94" spans="1:14" s="4" customFormat="1">
      <c r="A94" s="59" t="s">
        <v>18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1:14" s="4" customFormat="1">
      <c r="A95" s="3"/>
      <c r="B95" s="45"/>
      <c r="C95" s="45"/>
      <c r="D95" s="45"/>
      <c r="E95" s="45"/>
      <c r="F95" s="45"/>
      <c r="G95" s="44"/>
      <c r="H95" s="44"/>
    </row>
    <row r="96" spans="1:14" s="4" customFormat="1">
      <c r="A96" s="3"/>
      <c r="B96" s="63" t="s">
        <v>6</v>
      </c>
      <c r="C96" s="63"/>
      <c r="D96" s="64" t="s">
        <v>19</v>
      </c>
      <c r="E96" s="64"/>
      <c r="F96" s="64" t="s">
        <v>16</v>
      </c>
      <c r="G96" s="64"/>
      <c r="H96" s="65" t="s">
        <v>9</v>
      </c>
      <c r="I96" s="65"/>
      <c r="J96" s="46"/>
    </row>
    <row r="97" spans="1:10" s="4" customFormat="1">
      <c r="A97" s="3"/>
      <c r="B97" s="63"/>
      <c r="C97" s="63"/>
      <c r="D97" s="64"/>
      <c r="E97" s="64"/>
      <c r="F97" s="64"/>
      <c r="G97" s="64"/>
      <c r="H97" s="65"/>
      <c r="I97" s="65"/>
      <c r="J97" s="46"/>
    </row>
    <row r="98" spans="1:10" s="4" customFormat="1" ht="35.25" customHeight="1">
      <c r="A98" s="47" t="s">
        <v>17</v>
      </c>
      <c r="B98" s="66">
        <v>7365.9</v>
      </c>
      <c r="C98" s="66"/>
      <c r="D98" s="66">
        <v>7055.94</v>
      </c>
      <c r="E98" s="66"/>
      <c r="F98" s="66">
        <f>H87+N87</f>
        <v>6767.61</v>
      </c>
      <c r="G98" s="66"/>
      <c r="H98" s="66">
        <f>D98-F98</f>
        <v>288.32999999999993</v>
      </c>
      <c r="I98" s="66"/>
    </row>
    <row r="99" spans="1:10" s="4" customFormat="1"/>
  </sheetData>
  <mergeCells count="86">
    <mergeCell ref="B96:C97"/>
    <mergeCell ref="A93:K93"/>
    <mergeCell ref="D96:E97"/>
    <mergeCell ref="H96:I97"/>
    <mergeCell ref="F96:G97"/>
    <mergeCell ref="B98:C98"/>
    <mergeCell ref="D98:E98"/>
    <mergeCell ref="F98:G98"/>
    <mergeCell ref="H98:I98"/>
    <mergeCell ref="K87:M87"/>
    <mergeCell ref="A92:K92"/>
    <mergeCell ref="A66:N66"/>
    <mergeCell ref="B81:H81"/>
    <mergeCell ref="B67:H67"/>
    <mergeCell ref="A94:K94"/>
    <mergeCell ref="B82:F82"/>
    <mergeCell ref="A91:K91"/>
    <mergeCell ref="E87:G87"/>
    <mergeCell ref="I68:M68"/>
    <mergeCell ref="A79:C79"/>
    <mergeCell ref="A80:N80"/>
    <mergeCell ref="B75:F75"/>
    <mergeCell ref="I75:M75"/>
    <mergeCell ref="B68:F68"/>
    <mergeCell ref="I81:N81"/>
    <mergeCell ref="I82:M82"/>
    <mergeCell ref="A72:C72"/>
    <mergeCell ref="I74:N74"/>
    <mergeCell ref="A59:N59"/>
    <mergeCell ref="A58:C58"/>
    <mergeCell ref="I54:M54"/>
    <mergeCell ref="B54:F54"/>
    <mergeCell ref="B61:F61"/>
    <mergeCell ref="B53:H53"/>
    <mergeCell ref="I53:N53"/>
    <mergeCell ref="B60:H60"/>
    <mergeCell ref="B74:H74"/>
    <mergeCell ref="I61:M61"/>
    <mergeCell ref="I67:N67"/>
    <mergeCell ref="A65:C65"/>
    <mergeCell ref="I60:N60"/>
    <mergeCell ref="A73:N73"/>
    <mergeCell ref="A51:C51"/>
    <mergeCell ref="B46:H46"/>
    <mergeCell ref="I46:N46"/>
    <mergeCell ref="A44:C44"/>
    <mergeCell ref="B47:F47"/>
    <mergeCell ref="I47:M47"/>
    <mergeCell ref="A1:C1"/>
    <mergeCell ref="A2:N2"/>
    <mergeCell ref="B3:H3"/>
    <mergeCell ref="I3:N3"/>
    <mergeCell ref="A52:N52"/>
    <mergeCell ref="A45:N45"/>
    <mergeCell ref="B4:F4"/>
    <mergeCell ref="I4:M4"/>
    <mergeCell ref="A30:C30"/>
    <mergeCell ref="B18:H18"/>
    <mergeCell ref="A9:C9"/>
    <mergeCell ref="B11:H11"/>
    <mergeCell ref="I11:N11"/>
    <mergeCell ref="A17:N17"/>
    <mergeCell ref="A23:C23"/>
    <mergeCell ref="I18:N18"/>
    <mergeCell ref="A10:N10"/>
    <mergeCell ref="B19:F19"/>
    <mergeCell ref="I19:M19"/>
    <mergeCell ref="B40:F40"/>
    <mergeCell ref="A37:C37"/>
    <mergeCell ref="B12:F12"/>
    <mergeCell ref="A38:N38"/>
    <mergeCell ref="I40:M40"/>
    <mergeCell ref="B32:H32"/>
    <mergeCell ref="I12:M12"/>
    <mergeCell ref="A24:N24"/>
    <mergeCell ref="I25:N25"/>
    <mergeCell ref="I26:M26"/>
    <mergeCell ref="I39:N39"/>
    <mergeCell ref="B39:H39"/>
    <mergeCell ref="B26:F26"/>
    <mergeCell ref="A16:C16"/>
    <mergeCell ref="A31:N31"/>
    <mergeCell ref="I32:N32"/>
    <mergeCell ref="B33:F33"/>
    <mergeCell ref="B25:H25"/>
    <mergeCell ref="I33:M33"/>
  </mergeCells>
  <phoneticPr fontId="0" type="noConversion"/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29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2013-08-12T10:45:51Z</cp:lastPrinted>
  <dcterms:created xsi:type="dcterms:W3CDTF">2013-02-05T05:42:12Z</dcterms:created>
  <dcterms:modified xsi:type="dcterms:W3CDTF">2020-06-17T10:17:09Z</dcterms:modified>
</cp:coreProperties>
</file>