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огринская 5" sheetId="2" r:id="rId1"/>
  </sheets>
  <calcPr calcId="114210"/>
</workbook>
</file>

<file path=xl/calcChain.xml><?xml version="1.0" encoding="utf-8"?>
<calcChain xmlns="http://schemas.openxmlformats.org/spreadsheetml/2006/main">
  <c r="H78" i="2"/>
  <c r="H72"/>
  <c r="H66"/>
  <c r="H6"/>
  <c r="H79"/>
  <c r="N78"/>
  <c r="N72"/>
  <c r="N66"/>
  <c r="N6"/>
  <c r="N59"/>
  <c r="N52"/>
  <c r="N46"/>
  <c r="N40"/>
  <c r="N33"/>
  <c r="N26"/>
  <c r="N19"/>
  <c r="N13"/>
  <c r="N79"/>
  <c r="F90"/>
  <c r="H90"/>
  <c r="H59"/>
  <c r="H52"/>
  <c r="H46"/>
  <c r="H40"/>
  <c r="H33"/>
  <c r="H26"/>
  <c r="H19"/>
  <c r="H13"/>
</calcChain>
</file>

<file path=xl/sharedStrings.xml><?xml version="1.0" encoding="utf-8"?>
<sst xmlns="http://schemas.openxmlformats.org/spreadsheetml/2006/main" count="156" uniqueCount="32">
  <si>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</si>
  <si>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</si>
  <si>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</si>
  <si>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</si>
  <si>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</si>
  <si>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</si>
  <si>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</si>
  <si>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</si>
  <si>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</si>
  <si>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</si>
  <si>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</si>
  <si>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</si>
  <si>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</si>
  <si>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Погринская 5</t>
  </si>
  <si>
    <t>октябрь</t>
  </si>
  <si>
    <t>выполнение</t>
  </si>
  <si>
    <t>ИТОГО</t>
  </si>
  <si>
    <t>ноябрь</t>
  </si>
  <si>
    <t>декабрь</t>
  </si>
  <si>
    <t>Дома № 5 по ул.Погринская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</si>
  <si>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</si>
  <si>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</si>
  <si>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</si>
  <si>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</si>
  <si>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</si>
  <si>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</si>
  <si>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</si>
  <si>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</si>
  <si>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снятие показаний эл.энергии</t>
  </si>
  <si>
    <t xml:space="preserve">по текущему  ремонту </t>
  </si>
  <si>
    <t>прочистка канализации</t>
  </si>
  <si>
    <t>содержание аварийной службы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</si>
</sst>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5" fillId="0" borderId="1" xfId="1" applyFont="1" applyBorder="1"/>
    <xf numFmtId="0" fontId="3" fillId="0" borderId="0" xfId="1" applyFont="1" applyAlignment="1"/>
    <xf numFmtId="0" fontId="3" fillId="0" borderId="2" xfId="1" applyFont="1" applyBorder="1" applyAlignment="1"/>
    <xf numFmtId="0" fontId="4" fillId="0" borderId="0" xfId="0" applyFont="1"/>
    <xf numFmtId="0" fontId="5" fillId="2" borderId="3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6" xfId="1" applyFont="1" applyFill="1" applyBorder="1"/>
    <xf numFmtId="0" fontId="6" fillId="0" borderId="7" xfId="1" applyFont="1" applyBorder="1" applyAlignment="1">
      <alignment horizontal="center"/>
    </xf>
    <xf numFmtId="0" fontId="5" fillId="0" borderId="0" xfId="1" applyFont="1" applyBorder="1"/>
    <xf numFmtId="2" fontId="5" fillId="0" borderId="8" xfId="1" applyNumberFormat="1" applyFont="1" applyBorder="1"/>
    <xf numFmtId="2" fontId="5" fillId="0" borderId="9" xfId="1" applyNumberFormat="1" applyFont="1" applyBorder="1"/>
    <xf numFmtId="0" fontId="3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2" fontId="3" fillId="0" borderId="13" xfId="1" applyNumberFormat="1" applyFont="1" applyBorder="1"/>
    <xf numFmtId="0" fontId="5" fillId="0" borderId="0" xfId="1" applyFont="1" applyBorder="1" applyAlignment="1">
      <alignment horizontal="right"/>
    </xf>
    <xf numFmtId="0" fontId="3" fillId="0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0" fontId="5" fillId="0" borderId="4" xfId="1" applyFont="1" applyBorder="1"/>
    <xf numFmtId="0" fontId="5" fillId="0" borderId="18" xfId="1" applyFont="1" applyBorder="1"/>
    <xf numFmtId="0" fontId="5" fillId="0" borderId="19" xfId="1" applyFont="1" applyBorder="1"/>
    <xf numFmtId="0" fontId="5" fillId="0" borderId="20" xfId="1" applyFont="1" applyBorder="1"/>
    <xf numFmtId="2" fontId="3" fillId="0" borderId="21" xfId="1" applyNumberFormat="1" applyFont="1" applyBorder="1"/>
    <xf numFmtId="0" fontId="3" fillId="0" borderId="22" xfId="1" applyFont="1" applyBorder="1"/>
    <xf numFmtId="0" fontId="3" fillId="0" borderId="19" xfId="1" applyFont="1" applyBorder="1"/>
    <xf numFmtId="0" fontId="3" fillId="0" borderId="23" xfId="1" applyFont="1" applyBorder="1"/>
    <xf numFmtId="0" fontId="5" fillId="0" borderId="7" xfId="1" applyFont="1" applyBorder="1"/>
    <xf numFmtId="0" fontId="5" fillId="0" borderId="14" xfId="1" applyFont="1" applyBorder="1"/>
    <xf numFmtId="0" fontId="5" fillId="0" borderId="24" xfId="1" applyFont="1" applyBorder="1"/>
    <xf numFmtId="2" fontId="4" fillId="0" borderId="0" xfId="0" applyNumberFormat="1" applyFont="1"/>
    <xf numFmtId="2" fontId="5" fillId="0" borderId="1" xfId="1" applyNumberFormat="1" applyFont="1" applyBorder="1"/>
    <xf numFmtId="2" fontId="5" fillId="0" borderId="25" xfId="1" applyNumberFormat="1" applyFont="1" applyBorder="1"/>
    <xf numFmtId="2" fontId="7" fillId="0" borderId="26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26" xfId="0" applyFont="1" applyFill="1" applyBorder="1" applyAlignment="1">
      <alignment horizontal="center" vertical="center" wrapText="1"/>
    </xf>
    <xf numFmtId="0" fontId="3" fillId="0" borderId="30" xfId="1" applyFont="1" applyFill="1" applyBorder="1"/>
    <xf numFmtId="0" fontId="3" fillId="2" borderId="5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wrapText="1"/>
    </xf>
    <xf numFmtId="0" fontId="7" fillId="0" borderId="28" xfId="0" applyFont="1" applyBorder="1" applyAlignment="1">
      <alignment horizontal="right"/>
    </xf>
    <xf numFmtId="2" fontId="3" fillId="0" borderId="26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tabSelected="1" topLeftCell="A79" zoomScale="75" zoomScaleNormal="75" workbookViewId="0">
      <selection activeCell="A91" sqref="A91:IV110"/>
    </sheetView>
  </sheetViews>
  <sheetFormatPr defaultRowHeight="16.5"/>
  <cols>
    <col min="1" max="1" width="19.85546875" style="4" customWidth="1"/>
    <col min="2" max="4" width="9.140625" style="4"/>
    <col min="5" max="5" width="15.42578125" style="4" customWidth="1"/>
    <col min="6" max="7" width="9.140625" style="4"/>
    <col min="8" max="8" width="11.140625" style="4" customWidth="1"/>
    <col min="9" max="10" width="9.140625" style="4"/>
    <col min="11" max="11" width="11.42578125" style="4" customWidth="1"/>
    <col min="12" max="12" width="10.42578125" style="4" customWidth="1"/>
    <col min="13" max="13" width="13.140625" style="4" customWidth="1"/>
    <col min="14" max="14" width="11.28515625" style="4" customWidth="1"/>
    <col min="15" max="15" width="9.140625" style="4"/>
    <col min="16" max="16" width="11.28515625" style="4" customWidth="1"/>
    <col min="17" max="16384" width="9.140625" style="4"/>
  </cols>
  <sheetData>
    <row r="1" spans="1:16" ht="23.1" customHeight="1" thickBot="1">
      <c r="A1" s="46" t="s">
        <v>13</v>
      </c>
      <c r="B1" s="46"/>
      <c r="C1" s="46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6" ht="23.1" customHeight="1">
      <c r="A2" s="5"/>
      <c r="B2" s="47" t="s">
        <v>0</v>
      </c>
      <c r="C2" s="47"/>
      <c r="D2" s="47"/>
      <c r="E2" s="47"/>
      <c r="F2" s="47"/>
      <c r="G2" s="47"/>
      <c r="H2" s="47"/>
      <c r="I2" s="48" t="s">
        <v>1</v>
      </c>
      <c r="J2" s="48"/>
      <c r="K2" s="48"/>
      <c r="L2" s="48"/>
      <c r="M2" s="48"/>
      <c r="N2" s="48"/>
    </row>
    <row r="3" spans="1:16" ht="23.1" customHeight="1" thickBot="1">
      <c r="A3" s="6" t="s">
        <v>2</v>
      </c>
      <c r="B3" s="44" t="s">
        <v>3</v>
      </c>
      <c r="C3" s="44"/>
      <c r="D3" s="44"/>
      <c r="E3" s="44"/>
      <c r="F3" s="44"/>
      <c r="G3" s="7" t="s">
        <v>4</v>
      </c>
      <c r="H3" s="8" t="s">
        <v>5</v>
      </c>
      <c r="I3" s="45" t="s">
        <v>3</v>
      </c>
      <c r="J3" s="45"/>
      <c r="K3" s="45"/>
      <c r="L3" s="45"/>
      <c r="M3" s="45"/>
      <c r="N3" s="9" t="s">
        <v>5</v>
      </c>
    </row>
    <row r="4" spans="1:16" ht="23.1" customHeight="1" thickBot="1">
      <c r="A4" s="10" t="s">
        <v>20</v>
      </c>
      <c r="B4" s="1"/>
      <c r="C4" s="11"/>
      <c r="D4" s="11"/>
      <c r="E4" s="11"/>
      <c r="F4" s="11"/>
      <c r="G4" s="12"/>
      <c r="H4" s="13"/>
      <c r="I4" s="14" t="s">
        <v>28</v>
      </c>
      <c r="J4" s="15"/>
      <c r="K4" s="15"/>
      <c r="L4" s="15"/>
      <c r="M4" s="16"/>
      <c r="N4" s="17">
        <v>120</v>
      </c>
    </row>
    <row r="5" spans="1:16" ht="23.1" customHeight="1" thickBot="1">
      <c r="A5" s="10"/>
      <c r="B5" s="1"/>
      <c r="C5" s="11"/>
      <c r="D5" s="11"/>
      <c r="E5" s="18"/>
      <c r="F5" s="18"/>
      <c r="G5" s="12"/>
      <c r="H5" s="13"/>
      <c r="I5" s="43" t="s">
        <v>31</v>
      </c>
      <c r="J5" s="20"/>
      <c r="K5" s="20"/>
      <c r="L5" s="20"/>
      <c r="M5" s="21"/>
      <c r="N5" s="22">
        <v>653.77</v>
      </c>
    </row>
    <row r="6" spans="1:16" ht="23.1" customHeight="1" thickBot="1">
      <c r="A6" s="23"/>
      <c r="B6" s="24"/>
      <c r="C6" s="25"/>
      <c r="D6" s="25"/>
      <c r="E6" s="25"/>
      <c r="F6" s="26"/>
      <c r="G6" s="24"/>
      <c r="H6" s="27">
        <f>SUM(H4:H5)</f>
        <v>0</v>
      </c>
      <c r="I6" s="28"/>
      <c r="J6" s="29"/>
      <c r="K6" s="29"/>
      <c r="L6" s="29"/>
      <c r="M6" s="30"/>
      <c r="N6" s="27">
        <f>SUM(N4:N5)</f>
        <v>773.77</v>
      </c>
    </row>
    <row r="7" spans="1:16" ht="23.1" customHeight="1" thickBot="1">
      <c r="A7" s="46" t="s">
        <v>13</v>
      </c>
      <c r="B7" s="46"/>
      <c r="C7" s="46"/>
      <c r="D7" s="2"/>
      <c r="E7" s="2"/>
      <c r="F7" s="2"/>
      <c r="G7" s="2"/>
      <c r="H7" s="2"/>
      <c r="I7" s="3"/>
      <c r="J7" s="3"/>
      <c r="K7" s="3"/>
      <c r="L7" s="3"/>
      <c r="M7" s="3"/>
      <c r="N7" s="3"/>
    </row>
    <row r="8" spans="1:16" ht="23.1" customHeight="1">
      <c r="A8" s="5"/>
      <c r="B8" s="47" t="s">
        <v>0</v>
      </c>
      <c r="C8" s="47"/>
      <c r="D8" s="47"/>
      <c r="E8" s="47"/>
      <c r="F8" s="47"/>
      <c r="G8" s="47"/>
      <c r="H8" s="47"/>
      <c r="I8" s="48" t="s">
        <v>1</v>
      </c>
      <c r="J8" s="48"/>
      <c r="K8" s="48"/>
      <c r="L8" s="48"/>
      <c r="M8" s="48"/>
      <c r="N8" s="48"/>
    </row>
    <row r="9" spans="1:16" ht="23.1" customHeight="1" thickBot="1">
      <c r="A9" s="6" t="s">
        <v>2</v>
      </c>
      <c r="B9" s="44" t="s">
        <v>3</v>
      </c>
      <c r="C9" s="44"/>
      <c r="D9" s="44"/>
      <c r="E9" s="44"/>
      <c r="F9" s="44"/>
      <c r="G9" s="7" t="s">
        <v>4</v>
      </c>
      <c r="H9" s="8" t="s">
        <v>5</v>
      </c>
      <c r="I9" s="45" t="s">
        <v>3</v>
      </c>
      <c r="J9" s="45"/>
      <c r="K9" s="45"/>
      <c r="L9" s="45"/>
      <c r="M9" s="45"/>
      <c r="N9" s="9" t="s">
        <v>5</v>
      </c>
    </row>
    <row r="10" spans="1:16" ht="23.1" customHeight="1" thickBot="1">
      <c r="A10" s="10" t="s">
        <v>21</v>
      </c>
      <c r="B10" s="1"/>
      <c r="C10" s="11"/>
      <c r="D10" s="11"/>
      <c r="E10" s="11"/>
      <c r="F10" s="11"/>
      <c r="G10" s="12"/>
      <c r="H10" s="13"/>
      <c r="I10" s="14" t="s">
        <v>28</v>
      </c>
      <c r="J10" s="15"/>
      <c r="K10" s="15"/>
      <c r="L10" s="15"/>
      <c r="M10" s="16"/>
      <c r="N10" s="17">
        <v>120</v>
      </c>
    </row>
    <row r="11" spans="1:16" ht="23.1" customHeight="1">
      <c r="A11" s="10"/>
      <c r="B11" s="1"/>
      <c r="C11" s="11"/>
      <c r="D11" s="11"/>
      <c r="E11" s="18"/>
      <c r="F11" s="18"/>
      <c r="G11" s="12"/>
      <c r="H11" s="13"/>
      <c r="I11" s="43" t="s">
        <v>31</v>
      </c>
      <c r="J11" s="20"/>
      <c r="K11" s="20"/>
      <c r="L11" s="20"/>
      <c r="M11" s="21"/>
      <c r="N11" s="22">
        <v>653.77</v>
      </c>
    </row>
    <row r="12" spans="1:16" ht="23.1" customHeight="1" thickBot="1">
      <c r="A12" s="31"/>
      <c r="B12" s="1"/>
      <c r="C12" s="11"/>
      <c r="D12" s="11"/>
      <c r="E12" s="11"/>
      <c r="F12" s="11"/>
      <c r="G12" s="12"/>
      <c r="H12" s="13"/>
      <c r="I12" s="32"/>
      <c r="J12" s="11"/>
      <c r="K12" s="11"/>
      <c r="L12" s="11"/>
      <c r="M12" s="33"/>
      <c r="N12" s="13"/>
    </row>
    <row r="13" spans="1:16" ht="23.1" customHeight="1" thickBot="1">
      <c r="A13" s="23"/>
      <c r="B13" s="24"/>
      <c r="C13" s="25"/>
      <c r="D13" s="25"/>
      <c r="E13" s="25"/>
      <c r="F13" s="26"/>
      <c r="G13" s="24"/>
      <c r="H13" s="27">
        <f>SUM(H10:H12)</f>
        <v>0</v>
      </c>
      <c r="I13" s="28"/>
      <c r="J13" s="29"/>
      <c r="K13" s="29"/>
      <c r="L13" s="29"/>
      <c r="M13" s="30"/>
      <c r="N13" s="27">
        <f>SUM(N10:N12)</f>
        <v>773.77</v>
      </c>
      <c r="P13" s="34"/>
    </row>
    <row r="14" spans="1:16" ht="23.1" customHeight="1" thickBot="1">
      <c r="A14" s="46" t="s">
        <v>13</v>
      </c>
      <c r="B14" s="46"/>
      <c r="C14" s="46"/>
      <c r="D14" s="2"/>
      <c r="E14" s="2"/>
      <c r="F14" s="2"/>
      <c r="G14" s="2"/>
      <c r="H14" s="2"/>
      <c r="I14" s="3"/>
      <c r="J14" s="3"/>
      <c r="K14" s="3"/>
      <c r="L14" s="3"/>
      <c r="M14" s="3"/>
      <c r="N14" s="3"/>
    </row>
    <row r="15" spans="1:16" ht="23.1" customHeight="1">
      <c r="A15" s="5"/>
      <c r="B15" s="47" t="s">
        <v>0</v>
      </c>
      <c r="C15" s="47"/>
      <c r="D15" s="47"/>
      <c r="E15" s="47"/>
      <c r="F15" s="47"/>
      <c r="G15" s="47"/>
      <c r="H15" s="47"/>
      <c r="I15" s="48" t="s">
        <v>1</v>
      </c>
      <c r="J15" s="48"/>
      <c r="K15" s="48"/>
      <c r="L15" s="48"/>
      <c r="M15" s="48"/>
      <c r="N15" s="48"/>
    </row>
    <row r="16" spans="1:16" ht="23.1" customHeight="1" thickBot="1">
      <c r="A16" s="6" t="s">
        <v>2</v>
      </c>
      <c r="B16" s="44" t="s">
        <v>3</v>
      </c>
      <c r="C16" s="44"/>
      <c r="D16" s="44"/>
      <c r="E16" s="44"/>
      <c r="F16" s="44"/>
      <c r="G16" s="7" t="s">
        <v>4</v>
      </c>
      <c r="H16" s="8" t="s">
        <v>5</v>
      </c>
      <c r="I16" s="45" t="s">
        <v>3</v>
      </c>
      <c r="J16" s="45"/>
      <c r="K16" s="45"/>
      <c r="L16" s="45"/>
      <c r="M16" s="45"/>
      <c r="N16" s="9" t="s">
        <v>5</v>
      </c>
    </row>
    <row r="17" spans="1:14" ht="23.1" customHeight="1" thickBot="1">
      <c r="A17" s="10" t="s">
        <v>22</v>
      </c>
      <c r="B17" s="1"/>
      <c r="C17" s="11"/>
      <c r="D17" s="11"/>
      <c r="E17" s="11"/>
      <c r="F17" s="11"/>
      <c r="G17" s="12"/>
      <c r="H17" s="13"/>
      <c r="I17" s="14" t="s">
        <v>28</v>
      </c>
      <c r="J17" s="15"/>
      <c r="K17" s="15"/>
      <c r="L17" s="15"/>
      <c r="M17" s="16"/>
      <c r="N17" s="17">
        <v>120</v>
      </c>
    </row>
    <row r="18" spans="1:14" ht="23.1" customHeight="1" thickBot="1">
      <c r="A18" s="31"/>
      <c r="B18" s="1"/>
      <c r="C18" s="11"/>
      <c r="D18" s="11"/>
      <c r="E18" s="11"/>
      <c r="F18" s="11"/>
      <c r="G18" s="12"/>
      <c r="H18" s="13"/>
      <c r="I18" s="43" t="s">
        <v>31</v>
      </c>
      <c r="J18" s="20"/>
      <c r="K18" s="20"/>
      <c r="L18" s="20"/>
      <c r="M18" s="21"/>
      <c r="N18" s="22">
        <v>653.77</v>
      </c>
    </row>
    <row r="19" spans="1:14" ht="23.1" customHeight="1" thickBot="1">
      <c r="A19" s="23"/>
      <c r="B19" s="24"/>
      <c r="C19" s="25"/>
      <c r="D19" s="25"/>
      <c r="E19" s="25"/>
      <c r="F19" s="26"/>
      <c r="G19" s="24"/>
      <c r="H19" s="27">
        <f>SUM(H17:H18)</f>
        <v>0</v>
      </c>
      <c r="I19" s="28"/>
      <c r="J19" s="29"/>
      <c r="K19" s="29"/>
      <c r="L19" s="29"/>
      <c r="M19" s="30"/>
      <c r="N19" s="27">
        <f>SUM(N17:N18)</f>
        <v>773.77</v>
      </c>
    </row>
    <row r="20" spans="1:14" ht="23.1" customHeight="1" thickBot="1">
      <c r="A20" s="46" t="s">
        <v>13</v>
      </c>
      <c r="B20" s="46"/>
      <c r="C20" s="46"/>
      <c r="D20" s="2"/>
      <c r="E20" s="2"/>
      <c r="F20" s="2"/>
      <c r="G20" s="2"/>
      <c r="H20" s="2"/>
      <c r="I20" s="3"/>
      <c r="J20" s="3"/>
      <c r="K20" s="3"/>
      <c r="L20" s="3"/>
      <c r="M20" s="3"/>
      <c r="N20" s="3"/>
    </row>
    <row r="21" spans="1:14" ht="23.1" customHeight="1">
      <c r="A21" s="5"/>
      <c r="B21" s="47" t="s">
        <v>0</v>
      </c>
      <c r="C21" s="47"/>
      <c r="D21" s="47"/>
      <c r="E21" s="47"/>
      <c r="F21" s="47"/>
      <c r="G21" s="47"/>
      <c r="H21" s="47"/>
      <c r="I21" s="48" t="s">
        <v>1</v>
      </c>
      <c r="J21" s="48"/>
      <c r="K21" s="48"/>
      <c r="L21" s="48"/>
      <c r="M21" s="48"/>
      <c r="N21" s="48"/>
    </row>
    <row r="22" spans="1:14" ht="23.1" customHeight="1" thickBot="1">
      <c r="A22" s="6" t="s">
        <v>2</v>
      </c>
      <c r="B22" s="44" t="s">
        <v>3</v>
      </c>
      <c r="C22" s="44"/>
      <c r="D22" s="44"/>
      <c r="E22" s="44"/>
      <c r="F22" s="44"/>
      <c r="G22" s="7" t="s">
        <v>4</v>
      </c>
      <c r="H22" s="8" t="s">
        <v>5</v>
      </c>
      <c r="I22" s="45" t="s">
        <v>3</v>
      </c>
      <c r="J22" s="45"/>
      <c r="K22" s="45"/>
      <c r="L22" s="45"/>
      <c r="M22" s="45"/>
      <c r="N22" s="9" t="s">
        <v>5</v>
      </c>
    </row>
    <row r="23" spans="1:14" ht="23.1" customHeight="1" thickBot="1">
      <c r="A23" s="10" t="s">
        <v>23</v>
      </c>
      <c r="B23" s="1"/>
      <c r="C23" s="11"/>
      <c r="D23" s="11"/>
      <c r="E23" s="11"/>
      <c r="F23" s="11"/>
      <c r="G23" s="12"/>
      <c r="H23" s="13"/>
      <c r="I23" s="14" t="s">
        <v>28</v>
      </c>
      <c r="J23" s="15"/>
      <c r="K23" s="15"/>
      <c r="L23" s="15"/>
      <c r="M23" s="16"/>
      <c r="N23" s="17">
        <v>120</v>
      </c>
    </row>
    <row r="24" spans="1:14" ht="23.1" customHeight="1">
      <c r="A24" s="10"/>
      <c r="B24" s="1"/>
      <c r="C24" s="11"/>
      <c r="D24" s="11"/>
      <c r="E24" s="18"/>
      <c r="F24" s="18"/>
      <c r="G24" s="12"/>
      <c r="H24" s="13"/>
      <c r="I24" s="43" t="s">
        <v>31</v>
      </c>
      <c r="J24" s="20"/>
      <c r="K24" s="20"/>
      <c r="L24" s="20"/>
      <c r="M24" s="21"/>
      <c r="N24" s="22">
        <v>653.77</v>
      </c>
    </row>
    <row r="25" spans="1:14" ht="23.1" customHeight="1" thickBot="1">
      <c r="A25" s="31"/>
      <c r="B25" s="1"/>
      <c r="C25" s="11"/>
      <c r="D25" s="11"/>
      <c r="E25" s="11"/>
      <c r="F25" s="11"/>
      <c r="G25" s="12"/>
      <c r="H25" s="13"/>
      <c r="I25" s="32"/>
      <c r="J25" s="11"/>
      <c r="K25" s="11"/>
      <c r="L25" s="11"/>
      <c r="M25" s="33"/>
      <c r="N25" s="13"/>
    </row>
    <row r="26" spans="1:14" ht="23.1" customHeight="1" thickBot="1">
      <c r="A26" s="23"/>
      <c r="B26" s="24"/>
      <c r="C26" s="25"/>
      <c r="D26" s="25"/>
      <c r="E26" s="25"/>
      <c r="F26" s="26"/>
      <c r="G26" s="24"/>
      <c r="H26" s="27">
        <f>SUM(H23:H25)</f>
        <v>0</v>
      </c>
      <c r="I26" s="28"/>
      <c r="J26" s="29"/>
      <c r="K26" s="29"/>
      <c r="L26" s="29"/>
      <c r="M26" s="30"/>
      <c r="N26" s="27">
        <f>SUM(N23:N25)</f>
        <v>773.77</v>
      </c>
    </row>
    <row r="27" spans="1:14" ht="23.1" customHeight="1" thickBot="1">
      <c r="A27" s="46" t="s">
        <v>13</v>
      </c>
      <c r="B27" s="46"/>
      <c r="C27" s="46"/>
      <c r="D27" s="2"/>
      <c r="E27" s="2"/>
      <c r="F27" s="2"/>
      <c r="G27" s="2"/>
      <c r="H27" s="2"/>
      <c r="I27" s="3"/>
      <c r="J27" s="3"/>
      <c r="K27" s="3"/>
      <c r="L27" s="3"/>
      <c r="M27" s="3"/>
      <c r="N27" s="3"/>
    </row>
    <row r="28" spans="1:14" ht="23.1" customHeight="1">
      <c r="A28" s="5"/>
      <c r="B28" s="47" t="s">
        <v>0</v>
      </c>
      <c r="C28" s="47"/>
      <c r="D28" s="47"/>
      <c r="E28" s="47"/>
      <c r="F28" s="47"/>
      <c r="G28" s="47"/>
      <c r="H28" s="47"/>
      <c r="I28" s="48" t="s">
        <v>1</v>
      </c>
      <c r="J28" s="48"/>
      <c r="K28" s="48"/>
      <c r="L28" s="48"/>
      <c r="M28" s="48"/>
      <c r="N28" s="48"/>
    </row>
    <row r="29" spans="1:14" ht="23.1" customHeight="1" thickBot="1">
      <c r="A29" s="6" t="s">
        <v>2</v>
      </c>
      <c r="B29" s="44" t="s">
        <v>3</v>
      </c>
      <c r="C29" s="44"/>
      <c r="D29" s="44"/>
      <c r="E29" s="44"/>
      <c r="F29" s="44"/>
      <c r="G29" s="7" t="s">
        <v>4</v>
      </c>
      <c r="H29" s="8" t="s">
        <v>5</v>
      </c>
      <c r="I29" s="45" t="s">
        <v>3</v>
      </c>
      <c r="J29" s="45"/>
      <c r="K29" s="45"/>
      <c r="L29" s="45"/>
      <c r="M29" s="45"/>
      <c r="N29" s="9" t="s">
        <v>5</v>
      </c>
    </row>
    <row r="30" spans="1:14" ht="23.1" customHeight="1" thickBot="1">
      <c r="A30" s="10" t="s">
        <v>24</v>
      </c>
      <c r="B30" s="1"/>
      <c r="C30" s="11"/>
      <c r="D30" s="11"/>
      <c r="E30" s="11"/>
      <c r="F30" s="11"/>
      <c r="G30" s="12"/>
      <c r="H30" s="13"/>
      <c r="I30" s="14" t="s">
        <v>28</v>
      </c>
      <c r="J30" s="15"/>
      <c r="K30" s="15"/>
      <c r="L30" s="15"/>
      <c r="M30" s="16"/>
      <c r="N30" s="17">
        <v>120</v>
      </c>
    </row>
    <row r="31" spans="1:14" ht="23.1" customHeight="1">
      <c r="A31" s="10"/>
      <c r="B31" s="1"/>
      <c r="C31" s="11"/>
      <c r="D31" s="11"/>
      <c r="E31" s="18"/>
      <c r="F31" s="18"/>
      <c r="G31" s="12"/>
      <c r="H31" s="13"/>
      <c r="I31" s="43" t="s">
        <v>31</v>
      </c>
      <c r="J31" s="20"/>
      <c r="K31" s="20"/>
      <c r="L31" s="20"/>
      <c r="M31" s="21"/>
      <c r="N31" s="22">
        <v>653.77</v>
      </c>
    </row>
    <row r="32" spans="1:14" ht="23.1" customHeight="1" thickBot="1">
      <c r="A32" s="31"/>
      <c r="B32" s="1"/>
      <c r="C32" s="11"/>
      <c r="D32" s="11"/>
      <c r="E32" s="11"/>
      <c r="F32" s="11"/>
      <c r="G32" s="12"/>
      <c r="H32" s="13"/>
      <c r="I32" s="32"/>
      <c r="J32" s="11"/>
      <c r="K32" s="11"/>
      <c r="L32" s="11"/>
      <c r="M32" s="33"/>
      <c r="N32" s="13"/>
    </row>
    <row r="33" spans="1:14" ht="23.1" customHeight="1" thickBot="1">
      <c r="A33" s="23"/>
      <c r="B33" s="24"/>
      <c r="C33" s="25"/>
      <c r="D33" s="25"/>
      <c r="E33" s="25"/>
      <c r="F33" s="26"/>
      <c r="G33" s="24"/>
      <c r="H33" s="27">
        <f>SUM(H30:H32)</f>
        <v>0</v>
      </c>
      <c r="I33" s="28"/>
      <c r="J33" s="29"/>
      <c r="K33" s="29"/>
      <c r="L33" s="29"/>
      <c r="M33" s="30"/>
      <c r="N33" s="27">
        <f>SUM(N30:N32)</f>
        <v>773.77</v>
      </c>
    </row>
    <row r="34" spans="1:14" ht="23.1" customHeight="1" thickBot="1">
      <c r="A34" s="46" t="s">
        <v>13</v>
      </c>
      <c r="B34" s="46"/>
      <c r="C34" s="46"/>
      <c r="D34" s="2"/>
      <c r="E34" s="2"/>
      <c r="F34" s="2"/>
      <c r="G34" s="2"/>
      <c r="H34" s="2"/>
      <c r="I34" s="3"/>
      <c r="J34" s="3"/>
      <c r="K34" s="3"/>
      <c r="L34" s="3"/>
      <c r="M34" s="3"/>
      <c r="N34" s="3"/>
    </row>
    <row r="35" spans="1:14" ht="23.1" customHeight="1">
      <c r="A35" s="5"/>
      <c r="B35" s="47" t="s">
        <v>0</v>
      </c>
      <c r="C35" s="47"/>
      <c r="D35" s="47"/>
      <c r="E35" s="47"/>
      <c r="F35" s="47"/>
      <c r="G35" s="47"/>
      <c r="H35" s="47"/>
      <c r="I35" s="48" t="s">
        <v>1</v>
      </c>
      <c r="J35" s="48"/>
      <c r="K35" s="48"/>
      <c r="L35" s="48"/>
      <c r="M35" s="48"/>
      <c r="N35" s="48"/>
    </row>
    <row r="36" spans="1:14" ht="23.1" customHeight="1" thickBot="1">
      <c r="A36" s="6" t="s">
        <v>2</v>
      </c>
      <c r="B36" s="44" t="s">
        <v>3</v>
      </c>
      <c r="C36" s="44"/>
      <c r="D36" s="44"/>
      <c r="E36" s="44"/>
      <c r="F36" s="44"/>
      <c r="G36" s="7" t="s">
        <v>4</v>
      </c>
      <c r="H36" s="8" t="s">
        <v>5</v>
      </c>
      <c r="I36" s="45" t="s">
        <v>3</v>
      </c>
      <c r="J36" s="45"/>
      <c r="K36" s="45"/>
      <c r="L36" s="45"/>
      <c r="M36" s="45"/>
      <c r="N36" s="9" t="s">
        <v>5</v>
      </c>
    </row>
    <row r="37" spans="1:14" ht="23.1" customHeight="1" thickBot="1">
      <c r="A37" s="10" t="s">
        <v>25</v>
      </c>
      <c r="B37" s="1"/>
      <c r="C37" s="11"/>
      <c r="D37" s="11"/>
      <c r="E37" s="11"/>
      <c r="F37" s="11"/>
      <c r="G37" s="12"/>
      <c r="H37" s="13"/>
      <c r="I37" s="14" t="s">
        <v>28</v>
      </c>
      <c r="J37" s="15"/>
      <c r="K37" s="15"/>
      <c r="L37" s="15"/>
      <c r="M37" s="16"/>
      <c r="N37" s="17">
        <v>120</v>
      </c>
    </row>
    <row r="38" spans="1:14" ht="23.1" customHeight="1">
      <c r="A38" s="10"/>
      <c r="B38" s="1"/>
      <c r="C38" s="11"/>
      <c r="D38" s="11"/>
      <c r="E38" s="18"/>
      <c r="F38" s="18"/>
      <c r="G38" s="12"/>
      <c r="H38" s="13"/>
      <c r="I38" s="43" t="s">
        <v>31</v>
      </c>
      <c r="J38" s="20"/>
      <c r="K38" s="20"/>
      <c r="L38" s="20"/>
      <c r="M38" s="21"/>
      <c r="N38" s="22">
        <v>653.77</v>
      </c>
    </row>
    <row r="39" spans="1:14" ht="23.1" customHeight="1" thickBot="1">
      <c r="A39" s="31"/>
      <c r="B39" s="1"/>
      <c r="C39" s="11"/>
      <c r="D39" s="11"/>
      <c r="E39" s="11"/>
      <c r="F39" s="11"/>
      <c r="G39" s="12"/>
      <c r="H39" s="13"/>
      <c r="I39" s="32"/>
      <c r="J39" s="11"/>
      <c r="K39" s="11"/>
      <c r="L39" s="11"/>
      <c r="M39" s="33"/>
      <c r="N39" s="13"/>
    </row>
    <row r="40" spans="1:14" ht="23.1" customHeight="1" thickBot="1">
      <c r="A40" s="23"/>
      <c r="B40" s="24"/>
      <c r="C40" s="25"/>
      <c r="D40" s="25"/>
      <c r="E40" s="25"/>
      <c r="F40" s="26"/>
      <c r="G40" s="24"/>
      <c r="H40" s="27">
        <f>SUM(H37:H39)</f>
        <v>0</v>
      </c>
      <c r="I40" s="28"/>
      <c r="J40" s="29"/>
      <c r="K40" s="29"/>
      <c r="L40" s="29"/>
      <c r="M40" s="30"/>
      <c r="N40" s="27">
        <f>SUM(N37:N39)</f>
        <v>773.77</v>
      </c>
    </row>
    <row r="41" spans="1:14" ht="23.1" customHeight="1" thickBot="1">
      <c r="A41" s="46" t="s">
        <v>13</v>
      </c>
      <c r="B41" s="46"/>
      <c r="C41" s="46"/>
      <c r="D41" s="2"/>
      <c r="E41" s="2"/>
      <c r="F41" s="2"/>
      <c r="G41" s="2"/>
      <c r="H41" s="2"/>
      <c r="I41" s="3"/>
      <c r="J41" s="3"/>
      <c r="K41" s="3"/>
      <c r="L41" s="3"/>
      <c r="M41" s="3"/>
      <c r="N41" s="3"/>
    </row>
    <row r="42" spans="1:14" ht="23.1" customHeight="1">
      <c r="A42" s="5"/>
      <c r="B42" s="47" t="s">
        <v>0</v>
      </c>
      <c r="C42" s="47"/>
      <c r="D42" s="47"/>
      <c r="E42" s="47"/>
      <c r="F42" s="47"/>
      <c r="G42" s="47"/>
      <c r="H42" s="47"/>
      <c r="I42" s="48" t="s">
        <v>1</v>
      </c>
      <c r="J42" s="48"/>
      <c r="K42" s="48"/>
      <c r="L42" s="48"/>
      <c r="M42" s="48"/>
      <c r="N42" s="48"/>
    </row>
    <row r="43" spans="1:14" ht="23.1" customHeight="1" thickBot="1">
      <c r="A43" s="6" t="s">
        <v>2</v>
      </c>
      <c r="B43" s="44" t="s">
        <v>3</v>
      </c>
      <c r="C43" s="44"/>
      <c r="D43" s="44"/>
      <c r="E43" s="44"/>
      <c r="F43" s="44"/>
      <c r="G43" s="7" t="s">
        <v>4</v>
      </c>
      <c r="H43" s="8" t="s">
        <v>5</v>
      </c>
      <c r="I43" s="45" t="s">
        <v>3</v>
      </c>
      <c r="J43" s="45"/>
      <c r="K43" s="45"/>
      <c r="L43" s="45"/>
      <c r="M43" s="45"/>
      <c r="N43" s="9" t="s">
        <v>5</v>
      </c>
    </row>
    <row r="44" spans="1:14" ht="23.1" customHeight="1" thickBot="1">
      <c r="A44" s="10" t="s">
        <v>26</v>
      </c>
      <c r="B44" s="1"/>
      <c r="C44" s="11"/>
      <c r="D44" s="11"/>
      <c r="E44" s="11"/>
      <c r="F44" s="11"/>
      <c r="G44" s="12"/>
      <c r="H44" s="13"/>
      <c r="I44" s="14" t="s">
        <v>28</v>
      </c>
      <c r="J44" s="15"/>
      <c r="K44" s="15"/>
      <c r="L44" s="15"/>
      <c r="M44" s="16"/>
      <c r="N44" s="17">
        <v>120</v>
      </c>
    </row>
    <row r="45" spans="1:14" ht="23.1" customHeight="1" thickBot="1">
      <c r="A45" s="31"/>
      <c r="B45" s="1"/>
      <c r="C45" s="11"/>
      <c r="D45" s="11"/>
      <c r="E45" s="11"/>
      <c r="F45" s="11"/>
      <c r="G45" s="12"/>
      <c r="H45" s="13"/>
      <c r="I45" s="43" t="s">
        <v>31</v>
      </c>
      <c r="J45" s="20"/>
      <c r="K45" s="20"/>
      <c r="L45" s="20"/>
      <c r="M45" s="21"/>
      <c r="N45" s="22">
        <v>653.77</v>
      </c>
    </row>
    <row r="46" spans="1:14" ht="23.1" customHeight="1" thickBot="1">
      <c r="A46" s="23"/>
      <c r="B46" s="24"/>
      <c r="C46" s="25"/>
      <c r="D46" s="25"/>
      <c r="E46" s="25"/>
      <c r="F46" s="26"/>
      <c r="G46" s="24"/>
      <c r="H46" s="27">
        <f>SUM(H44:H45)</f>
        <v>0</v>
      </c>
      <c r="I46" s="28"/>
      <c r="J46" s="29"/>
      <c r="K46" s="29"/>
      <c r="L46" s="29"/>
      <c r="M46" s="30"/>
      <c r="N46" s="27">
        <f>SUM(N44:N45)</f>
        <v>773.77</v>
      </c>
    </row>
    <row r="47" spans="1:14" ht="23.1" customHeight="1" thickBot="1">
      <c r="A47" s="46" t="s">
        <v>13</v>
      </c>
      <c r="B47" s="46"/>
      <c r="C47" s="46"/>
      <c r="D47" s="2"/>
      <c r="E47" s="2"/>
      <c r="F47" s="2"/>
      <c r="G47" s="2"/>
      <c r="H47" s="2"/>
      <c r="I47" s="3"/>
      <c r="J47" s="3"/>
      <c r="K47" s="3"/>
      <c r="L47" s="3"/>
      <c r="M47" s="3"/>
      <c r="N47" s="3"/>
    </row>
    <row r="48" spans="1:14" ht="23.1" customHeight="1">
      <c r="A48" s="5"/>
      <c r="B48" s="47" t="s">
        <v>0</v>
      </c>
      <c r="C48" s="47"/>
      <c r="D48" s="47"/>
      <c r="E48" s="47"/>
      <c r="F48" s="47"/>
      <c r="G48" s="47"/>
      <c r="H48" s="47"/>
      <c r="I48" s="48" t="s">
        <v>1</v>
      </c>
      <c r="J48" s="48"/>
      <c r="K48" s="48"/>
      <c r="L48" s="48"/>
      <c r="M48" s="48"/>
      <c r="N48" s="48"/>
    </row>
    <row r="49" spans="1:14" ht="23.1" customHeight="1" thickBot="1">
      <c r="A49" s="6" t="s">
        <v>2</v>
      </c>
      <c r="B49" s="44" t="s">
        <v>3</v>
      </c>
      <c r="C49" s="44"/>
      <c r="D49" s="44"/>
      <c r="E49" s="44"/>
      <c r="F49" s="44"/>
      <c r="G49" s="7" t="s">
        <v>4</v>
      </c>
      <c r="H49" s="8" t="s">
        <v>5</v>
      </c>
      <c r="I49" s="45" t="s">
        <v>3</v>
      </c>
      <c r="J49" s="45"/>
      <c r="K49" s="45"/>
      <c r="L49" s="45"/>
      <c r="M49" s="45"/>
      <c r="N49" s="9" t="s">
        <v>5</v>
      </c>
    </row>
    <row r="50" spans="1:14" ht="23.1" customHeight="1" thickBot="1">
      <c r="A50" s="10" t="s">
        <v>27</v>
      </c>
      <c r="B50" s="1"/>
      <c r="C50" s="11"/>
      <c r="D50" s="11"/>
      <c r="E50" s="11"/>
      <c r="F50" s="11"/>
      <c r="G50" s="12"/>
      <c r="H50" s="13"/>
      <c r="I50" s="14" t="s">
        <v>28</v>
      </c>
      <c r="J50" s="15"/>
      <c r="K50" s="15"/>
      <c r="L50" s="15"/>
      <c r="M50" s="16"/>
      <c r="N50" s="17">
        <v>120</v>
      </c>
    </row>
    <row r="51" spans="1:14" ht="23.1" customHeight="1" thickBot="1">
      <c r="A51" s="31"/>
      <c r="B51" s="1"/>
      <c r="C51" s="11"/>
      <c r="D51" s="11"/>
      <c r="E51" s="11"/>
      <c r="F51" s="11"/>
      <c r="G51" s="12"/>
      <c r="H51" s="13"/>
      <c r="I51" s="43" t="s">
        <v>31</v>
      </c>
      <c r="J51" s="20"/>
      <c r="K51" s="20"/>
      <c r="L51" s="20"/>
      <c r="M51" s="21"/>
      <c r="N51" s="22">
        <v>653.77</v>
      </c>
    </row>
    <row r="52" spans="1:14" ht="23.1" customHeight="1" thickBot="1">
      <c r="A52" s="23"/>
      <c r="B52" s="24"/>
      <c r="C52" s="25"/>
      <c r="D52" s="25"/>
      <c r="E52" s="25"/>
      <c r="F52" s="26"/>
      <c r="G52" s="24"/>
      <c r="H52" s="27">
        <f>SUM(H50:H51)</f>
        <v>0</v>
      </c>
      <c r="I52" s="28"/>
      <c r="J52" s="29"/>
      <c r="K52" s="29"/>
      <c r="L52" s="29"/>
      <c r="M52" s="30"/>
      <c r="N52" s="27">
        <f>SUM(N50:N51)</f>
        <v>773.77</v>
      </c>
    </row>
    <row r="53" spans="1:14" ht="23.1" customHeight="1" thickBot="1">
      <c r="A53" s="46" t="s">
        <v>13</v>
      </c>
      <c r="B53" s="46"/>
      <c r="C53" s="46"/>
      <c r="D53" s="2"/>
      <c r="E53" s="2"/>
      <c r="F53" s="2"/>
      <c r="G53" s="2"/>
      <c r="H53" s="2"/>
      <c r="I53" s="3"/>
      <c r="J53" s="3"/>
      <c r="K53" s="3"/>
      <c r="L53" s="3"/>
      <c r="M53" s="3"/>
      <c r="N53" s="3"/>
    </row>
    <row r="54" spans="1:14" ht="23.1" customHeight="1">
      <c r="A54" s="5"/>
      <c r="B54" s="47" t="s">
        <v>0</v>
      </c>
      <c r="C54" s="47"/>
      <c r="D54" s="47"/>
      <c r="E54" s="47"/>
      <c r="F54" s="47"/>
      <c r="G54" s="47"/>
      <c r="H54" s="47"/>
      <c r="I54" s="48" t="s">
        <v>1</v>
      </c>
      <c r="J54" s="48"/>
      <c r="K54" s="48"/>
      <c r="L54" s="48"/>
      <c r="M54" s="48"/>
      <c r="N54" s="48"/>
    </row>
    <row r="55" spans="1:14" ht="23.1" customHeight="1" thickBot="1">
      <c r="A55" s="6" t="s">
        <v>2</v>
      </c>
      <c r="B55" s="44" t="s">
        <v>3</v>
      </c>
      <c r="C55" s="44"/>
      <c r="D55" s="44"/>
      <c r="E55" s="44"/>
      <c r="F55" s="44"/>
      <c r="G55" s="7" t="s">
        <v>4</v>
      </c>
      <c r="H55" s="8" t="s">
        <v>5</v>
      </c>
      <c r="I55" s="45" t="s">
        <v>3</v>
      </c>
      <c r="J55" s="45"/>
      <c r="K55" s="45"/>
      <c r="L55" s="45"/>
      <c r="M55" s="45"/>
      <c r="N55" s="9" t="s">
        <v>5</v>
      </c>
    </row>
    <row r="56" spans="1:14" ht="23.1" customHeight="1">
      <c r="A56" s="10" t="s">
        <v>12</v>
      </c>
      <c r="B56" s="1"/>
      <c r="C56" s="11"/>
      <c r="D56" s="11"/>
      <c r="E56" s="11"/>
      <c r="F56" s="11"/>
      <c r="G56" s="12"/>
      <c r="H56" s="13"/>
      <c r="I56" s="14" t="s">
        <v>28</v>
      </c>
      <c r="J56" s="15"/>
      <c r="K56" s="15"/>
      <c r="L56" s="15"/>
      <c r="M56" s="16"/>
      <c r="N56" s="17">
        <v>120</v>
      </c>
    </row>
    <row r="57" spans="1:14" ht="23.1" customHeight="1" thickBot="1">
      <c r="A57" s="10"/>
      <c r="B57" s="1"/>
      <c r="C57" s="11"/>
      <c r="D57" s="11"/>
      <c r="E57" s="18"/>
      <c r="F57" s="18"/>
      <c r="G57" s="12"/>
      <c r="H57" s="13"/>
      <c r="I57" s="19" t="s">
        <v>30</v>
      </c>
      <c r="J57" s="20"/>
      <c r="K57" s="20"/>
      <c r="L57" s="20"/>
      <c r="M57" s="21"/>
      <c r="N57" s="22">
        <v>1697.47</v>
      </c>
    </row>
    <row r="58" spans="1:14" ht="23.1" customHeight="1" thickBot="1">
      <c r="A58" s="31"/>
      <c r="B58" s="1"/>
      <c r="C58" s="11"/>
      <c r="D58" s="11"/>
      <c r="E58" s="11"/>
      <c r="F58" s="11"/>
      <c r="G58" s="12"/>
      <c r="H58" s="13"/>
      <c r="I58" s="43" t="s">
        <v>31</v>
      </c>
      <c r="J58" s="20"/>
      <c r="K58" s="20"/>
      <c r="L58" s="20"/>
      <c r="M58" s="21"/>
      <c r="N58" s="22">
        <v>653.77</v>
      </c>
    </row>
    <row r="59" spans="1:14" ht="23.1" customHeight="1" thickBot="1">
      <c r="A59" s="23"/>
      <c r="B59" s="24"/>
      <c r="C59" s="25"/>
      <c r="D59" s="25"/>
      <c r="E59" s="25"/>
      <c r="F59" s="26"/>
      <c r="G59" s="24"/>
      <c r="H59" s="27">
        <f>SUM(H56:H58)</f>
        <v>0</v>
      </c>
      <c r="I59" s="28"/>
      <c r="J59" s="29"/>
      <c r="K59" s="29"/>
      <c r="L59" s="29"/>
      <c r="M59" s="30"/>
      <c r="N59" s="27">
        <f>SUM(N56:N58)</f>
        <v>2471.2399999999998</v>
      </c>
    </row>
    <row r="60" spans="1:14" ht="23.1" customHeight="1" thickBot="1">
      <c r="A60" s="46" t="s">
        <v>13</v>
      </c>
      <c r="B60" s="46"/>
      <c r="C60" s="46"/>
      <c r="D60" s="2"/>
      <c r="E60" s="2"/>
      <c r="F60" s="2"/>
      <c r="G60" s="2"/>
      <c r="H60" s="2"/>
      <c r="I60" s="3"/>
      <c r="J60" s="3"/>
      <c r="K60" s="3"/>
      <c r="L60" s="3"/>
      <c r="M60" s="3"/>
      <c r="N60" s="3"/>
    </row>
    <row r="61" spans="1:14" ht="23.1" customHeight="1">
      <c r="A61" s="5"/>
      <c r="B61" s="47" t="s">
        <v>0</v>
      </c>
      <c r="C61" s="47"/>
      <c r="D61" s="47"/>
      <c r="E61" s="47"/>
      <c r="F61" s="47"/>
      <c r="G61" s="47"/>
      <c r="H61" s="47"/>
      <c r="I61" s="48" t="s">
        <v>1</v>
      </c>
      <c r="J61" s="48"/>
      <c r="K61" s="48"/>
      <c r="L61" s="48"/>
      <c r="M61" s="48"/>
      <c r="N61" s="48"/>
    </row>
    <row r="62" spans="1:14" ht="23.1" customHeight="1" thickBot="1">
      <c r="A62" s="6" t="s">
        <v>2</v>
      </c>
      <c r="B62" s="44" t="s">
        <v>3</v>
      </c>
      <c r="C62" s="44"/>
      <c r="D62" s="44"/>
      <c r="E62" s="44"/>
      <c r="F62" s="44"/>
      <c r="G62" s="7" t="s">
        <v>4</v>
      </c>
      <c r="H62" s="8" t="s">
        <v>5</v>
      </c>
      <c r="I62" s="45" t="s">
        <v>3</v>
      </c>
      <c r="J62" s="45"/>
      <c r="K62" s="45"/>
      <c r="L62" s="45"/>
      <c r="M62" s="45"/>
      <c r="N62" s="9" t="s">
        <v>5</v>
      </c>
    </row>
    <row r="63" spans="1:14" ht="23.1" customHeight="1" thickBot="1">
      <c r="A63" s="10" t="s">
        <v>14</v>
      </c>
      <c r="B63" s="1"/>
      <c r="C63" s="11"/>
      <c r="D63" s="11"/>
      <c r="E63" s="11"/>
      <c r="F63" s="11"/>
      <c r="G63" s="12"/>
      <c r="H63" s="13"/>
      <c r="I63" s="14" t="s">
        <v>28</v>
      </c>
      <c r="J63" s="15"/>
      <c r="K63" s="15"/>
      <c r="L63" s="15"/>
      <c r="M63" s="16"/>
      <c r="N63" s="17">
        <v>120</v>
      </c>
    </row>
    <row r="64" spans="1:14" ht="23.1" customHeight="1">
      <c r="A64" s="10"/>
      <c r="B64" s="1"/>
      <c r="C64" s="11"/>
      <c r="D64" s="11"/>
      <c r="E64" s="18"/>
      <c r="F64" s="18"/>
      <c r="G64" s="12"/>
      <c r="H64" s="13"/>
      <c r="I64" s="43" t="s">
        <v>31</v>
      </c>
      <c r="J64" s="20"/>
      <c r="K64" s="20"/>
      <c r="L64" s="20"/>
      <c r="M64" s="21"/>
      <c r="N64" s="22">
        <v>653.77</v>
      </c>
    </row>
    <row r="65" spans="1:17" ht="23.1" customHeight="1" thickBot="1">
      <c r="A65" s="31"/>
      <c r="B65" s="1"/>
      <c r="C65" s="11"/>
      <c r="D65" s="11"/>
      <c r="E65" s="11"/>
      <c r="F65" s="11"/>
      <c r="G65" s="12"/>
      <c r="H65" s="13"/>
      <c r="I65" s="32"/>
      <c r="J65" s="11"/>
      <c r="K65" s="11"/>
      <c r="L65" s="11"/>
      <c r="M65" s="33"/>
      <c r="N65" s="13"/>
    </row>
    <row r="66" spans="1:17" ht="23.1" customHeight="1" thickBot="1">
      <c r="A66" s="23"/>
      <c r="B66" s="24"/>
      <c r="C66" s="25"/>
      <c r="D66" s="25"/>
      <c r="E66" s="25"/>
      <c r="F66" s="26"/>
      <c r="G66" s="24"/>
      <c r="H66" s="27">
        <f>SUM(H63:H65)</f>
        <v>0</v>
      </c>
      <c r="I66" s="28"/>
      <c r="J66" s="29"/>
      <c r="K66" s="29"/>
      <c r="L66" s="29"/>
      <c r="M66" s="30"/>
      <c r="N66" s="27">
        <f>SUM(N63:N65)</f>
        <v>773.77</v>
      </c>
      <c r="P66" s="34"/>
    </row>
    <row r="67" spans="1:17" ht="23.1" customHeight="1" thickBot="1">
      <c r="A67" s="46" t="s">
        <v>13</v>
      </c>
      <c r="B67" s="46"/>
      <c r="C67" s="46"/>
      <c r="D67" s="2"/>
      <c r="E67" s="2"/>
      <c r="F67" s="2"/>
      <c r="G67" s="2"/>
      <c r="H67" s="2"/>
      <c r="I67" s="3"/>
      <c r="J67" s="3"/>
      <c r="K67" s="3"/>
      <c r="L67" s="3"/>
      <c r="M67" s="3"/>
      <c r="N67" s="3"/>
    </row>
    <row r="68" spans="1:17" ht="23.1" customHeight="1">
      <c r="A68" s="5"/>
      <c r="B68" s="47" t="s">
        <v>0</v>
      </c>
      <c r="C68" s="47"/>
      <c r="D68" s="47"/>
      <c r="E68" s="47"/>
      <c r="F68" s="47"/>
      <c r="G68" s="47"/>
      <c r="H68" s="47"/>
      <c r="I68" s="48" t="s">
        <v>1</v>
      </c>
      <c r="J68" s="48"/>
      <c r="K68" s="48"/>
      <c r="L68" s="48"/>
      <c r="M68" s="48"/>
      <c r="N68" s="48"/>
    </row>
    <row r="69" spans="1:17" ht="23.1" customHeight="1" thickBot="1">
      <c r="A69" s="6" t="s">
        <v>2</v>
      </c>
      <c r="B69" s="44" t="s">
        <v>3</v>
      </c>
      <c r="C69" s="44"/>
      <c r="D69" s="44"/>
      <c r="E69" s="44"/>
      <c r="F69" s="44"/>
      <c r="G69" s="7" t="s">
        <v>4</v>
      </c>
      <c r="H69" s="8" t="s">
        <v>5</v>
      </c>
      <c r="I69" s="45" t="s">
        <v>3</v>
      </c>
      <c r="J69" s="45"/>
      <c r="K69" s="45"/>
      <c r="L69" s="45"/>
      <c r="M69" s="45"/>
      <c r="N69" s="9" t="s">
        <v>5</v>
      </c>
    </row>
    <row r="70" spans="1:17" ht="23.1" customHeight="1" thickBot="1">
      <c r="A70" s="10" t="s">
        <v>17</v>
      </c>
      <c r="B70" s="1"/>
      <c r="C70" s="11"/>
      <c r="D70" s="11"/>
      <c r="E70" s="11"/>
      <c r="F70" s="11"/>
      <c r="G70" s="12"/>
      <c r="H70" s="13"/>
      <c r="I70" s="14" t="s">
        <v>28</v>
      </c>
      <c r="J70" s="15"/>
      <c r="K70" s="15"/>
      <c r="L70" s="15"/>
      <c r="M70" s="16"/>
      <c r="N70" s="17">
        <v>120</v>
      </c>
    </row>
    <row r="71" spans="1:17" ht="23.1" customHeight="1" thickBot="1">
      <c r="A71" s="31"/>
      <c r="B71" s="1"/>
      <c r="C71" s="11"/>
      <c r="D71" s="11"/>
      <c r="E71" s="11"/>
      <c r="F71" s="11"/>
      <c r="G71" s="35"/>
      <c r="H71" s="36"/>
      <c r="I71" s="43" t="s">
        <v>31</v>
      </c>
      <c r="J71" s="20"/>
      <c r="K71" s="20"/>
      <c r="L71" s="20"/>
      <c r="M71" s="21"/>
      <c r="N71" s="22">
        <v>653.77</v>
      </c>
      <c r="Q71" s="34"/>
    </row>
    <row r="72" spans="1:17" ht="23.1" customHeight="1" thickBot="1">
      <c r="A72" s="23"/>
      <c r="B72" s="24"/>
      <c r="C72" s="25"/>
      <c r="D72" s="25"/>
      <c r="E72" s="25"/>
      <c r="F72" s="26"/>
      <c r="G72" s="24"/>
      <c r="H72" s="27">
        <f>SUM(H70:H70)</f>
        <v>0</v>
      </c>
      <c r="I72" s="28"/>
      <c r="J72" s="29"/>
      <c r="K72" s="29"/>
      <c r="L72" s="29"/>
      <c r="M72" s="30"/>
      <c r="N72" s="27">
        <f>SUM(N70:N70)</f>
        <v>120</v>
      </c>
    </row>
    <row r="73" spans="1:17" ht="23.1" customHeight="1" thickBot="1">
      <c r="A73" s="46" t="s">
        <v>13</v>
      </c>
      <c r="B73" s="46"/>
      <c r="C73" s="46"/>
      <c r="D73" s="2"/>
      <c r="E73" s="2"/>
      <c r="F73" s="2"/>
      <c r="G73" s="2"/>
      <c r="H73" s="2"/>
      <c r="I73" s="3"/>
      <c r="J73" s="3"/>
      <c r="K73" s="3"/>
      <c r="L73" s="3"/>
      <c r="M73" s="3"/>
      <c r="N73" s="3"/>
    </row>
    <row r="74" spans="1:17" ht="23.1" customHeight="1">
      <c r="A74" s="5"/>
      <c r="B74" s="47" t="s">
        <v>0</v>
      </c>
      <c r="C74" s="47"/>
      <c r="D74" s="47"/>
      <c r="E74" s="47"/>
      <c r="F74" s="47"/>
      <c r="G74" s="47"/>
      <c r="H74" s="47"/>
      <c r="I74" s="48" t="s">
        <v>1</v>
      </c>
      <c r="J74" s="48"/>
      <c r="K74" s="48"/>
      <c r="L74" s="48"/>
      <c r="M74" s="48"/>
      <c r="N74" s="48"/>
    </row>
    <row r="75" spans="1:17" ht="23.1" customHeight="1" thickBot="1">
      <c r="A75" s="6" t="s">
        <v>2</v>
      </c>
      <c r="B75" s="44" t="s">
        <v>3</v>
      </c>
      <c r="C75" s="44"/>
      <c r="D75" s="44"/>
      <c r="E75" s="44"/>
      <c r="F75" s="44"/>
      <c r="G75" s="7" t="s">
        <v>4</v>
      </c>
      <c r="H75" s="8" t="s">
        <v>5</v>
      </c>
      <c r="I75" s="45" t="s">
        <v>3</v>
      </c>
      <c r="J75" s="45"/>
      <c r="K75" s="45"/>
      <c r="L75" s="45"/>
      <c r="M75" s="45"/>
      <c r="N75" s="9" t="s">
        <v>5</v>
      </c>
    </row>
    <row r="76" spans="1:17" ht="23.1" customHeight="1" thickBot="1">
      <c r="A76" s="10" t="s">
        <v>18</v>
      </c>
      <c r="B76" s="1"/>
      <c r="C76" s="11"/>
      <c r="D76" s="11"/>
      <c r="E76" s="11"/>
      <c r="F76" s="11"/>
      <c r="G76" s="12"/>
      <c r="H76" s="13"/>
      <c r="I76" s="14" t="s">
        <v>28</v>
      </c>
      <c r="J76" s="15"/>
      <c r="K76" s="15"/>
      <c r="L76" s="15"/>
      <c r="M76" s="16"/>
      <c r="N76" s="17">
        <v>120</v>
      </c>
      <c r="P76" s="34"/>
    </row>
    <row r="77" spans="1:17" ht="23.1" customHeight="1" thickBot="1">
      <c r="A77" s="31"/>
      <c r="B77" s="1"/>
      <c r="C77" s="11"/>
      <c r="D77" s="11"/>
      <c r="E77" s="11"/>
      <c r="F77" s="11"/>
      <c r="G77" s="12"/>
      <c r="H77" s="13"/>
      <c r="I77" s="43" t="s">
        <v>31</v>
      </c>
      <c r="J77" s="20"/>
      <c r="K77" s="20"/>
      <c r="L77" s="20"/>
      <c r="M77" s="21"/>
      <c r="N77" s="22">
        <v>653.77</v>
      </c>
    </row>
    <row r="78" spans="1:17" ht="23.1" customHeight="1" thickBot="1">
      <c r="A78" s="23"/>
      <c r="B78" s="24"/>
      <c r="C78" s="25"/>
      <c r="D78" s="25"/>
      <c r="E78" s="25"/>
      <c r="F78" s="26"/>
      <c r="G78" s="24"/>
      <c r="H78" s="27">
        <f>SUM(H76:H77)</f>
        <v>0</v>
      </c>
      <c r="I78" s="28"/>
      <c r="J78" s="29"/>
      <c r="K78" s="29"/>
      <c r="L78" s="29"/>
      <c r="M78" s="30"/>
      <c r="N78" s="27">
        <f>SUM(N76:N77)</f>
        <v>773.77</v>
      </c>
    </row>
    <row r="79" spans="1:17" ht="23.1" customHeight="1">
      <c r="E79" s="53" t="s">
        <v>9</v>
      </c>
      <c r="F79" s="53"/>
      <c r="G79" s="53"/>
      <c r="H79" s="37">
        <f>H78+H72+H66+H6</f>
        <v>0</v>
      </c>
      <c r="K79" s="53" t="s">
        <v>9</v>
      </c>
      <c r="L79" s="53"/>
      <c r="M79" s="53"/>
      <c r="N79" s="37">
        <f>N78+N72+N66+N6+N59+N52+N46+N40+N33+N26+N19+N13</f>
        <v>10328.940000000002</v>
      </c>
    </row>
    <row r="80" spans="1:17" ht="23.1" customHeight="1"/>
    <row r="83" spans="1:13">
      <c r="A83" s="51" t="s">
        <v>6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M83" s="34"/>
    </row>
    <row r="84" spans="1:13">
      <c r="A84" s="51" t="s">
        <v>10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</row>
    <row r="85" spans="1:13">
      <c r="A85" s="51" t="s">
        <v>29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</row>
    <row r="86" spans="1:13">
      <c r="A86" s="51" t="s">
        <v>19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</row>
    <row r="87" spans="1:13">
      <c r="A87" s="39"/>
      <c r="B87" s="40"/>
      <c r="C87" s="40"/>
      <c r="D87" s="40"/>
      <c r="E87" s="40"/>
      <c r="F87" s="40"/>
      <c r="G87" s="38"/>
      <c r="H87" s="38"/>
    </row>
    <row r="88" spans="1:13" ht="15" customHeight="1">
      <c r="A88" s="39"/>
      <c r="B88" s="49" t="s">
        <v>7</v>
      </c>
      <c r="C88" s="49"/>
      <c r="D88" s="50" t="s">
        <v>8</v>
      </c>
      <c r="E88" s="50"/>
      <c r="F88" s="50" t="s">
        <v>15</v>
      </c>
      <c r="G88" s="50"/>
      <c r="H88" s="52" t="s">
        <v>11</v>
      </c>
      <c r="I88" s="52"/>
      <c r="J88" s="41"/>
    </row>
    <row r="89" spans="1:13" ht="15" customHeight="1">
      <c r="A89" s="39"/>
      <c r="B89" s="49"/>
      <c r="C89" s="49"/>
      <c r="D89" s="50"/>
      <c r="E89" s="50"/>
      <c r="F89" s="50"/>
      <c r="G89" s="50"/>
      <c r="H89" s="52"/>
      <c r="I89" s="52"/>
      <c r="J89" s="41"/>
    </row>
    <row r="90" spans="1:13" ht="38.25" customHeight="1">
      <c r="A90" s="42" t="s">
        <v>16</v>
      </c>
      <c r="B90" s="54">
        <v>22903.14</v>
      </c>
      <c r="C90" s="54"/>
      <c r="D90" s="54">
        <v>22809.94</v>
      </c>
      <c r="E90" s="54"/>
      <c r="F90" s="54">
        <f>H79+N79-12*120</f>
        <v>8888.9400000000023</v>
      </c>
      <c r="G90" s="54"/>
      <c r="H90" s="54">
        <f>D90-F90</f>
        <v>13920.999999999996</v>
      </c>
      <c r="I90" s="54"/>
    </row>
  </sheetData>
  <mergeCells count="74">
    <mergeCell ref="B90:C90"/>
    <mergeCell ref="D90:E90"/>
    <mergeCell ref="F90:G90"/>
    <mergeCell ref="H90:I90"/>
    <mergeCell ref="I68:N68"/>
    <mergeCell ref="B62:F62"/>
    <mergeCell ref="A86:K86"/>
    <mergeCell ref="A85:K85"/>
    <mergeCell ref="B75:F75"/>
    <mergeCell ref="K79:M79"/>
    <mergeCell ref="I75:M75"/>
    <mergeCell ref="E79:G79"/>
    <mergeCell ref="A53:C53"/>
    <mergeCell ref="B43:F43"/>
    <mergeCell ref="I74:N74"/>
    <mergeCell ref="I62:M62"/>
    <mergeCell ref="A67:C67"/>
    <mergeCell ref="A73:C73"/>
    <mergeCell ref="I61:N61"/>
    <mergeCell ref="B61:H61"/>
    <mergeCell ref="B69:F69"/>
    <mergeCell ref="B68:H68"/>
    <mergeCell ref="H88:I89"/>
    <mergeCell ref="B74:H74"/>
    <mergeCell ref="I49:M49"/>
    <mergeCell ref="I42:N42"/>
    <mergeCell ref="I43:M43"/>
    <mergeCell ref="B55:F55"/>
    <mergeCell ref="B54:H54"/>
    <mergeCell ref="B49:F49"/>
    <mergeCell ref="A47:C47"/>
    <mergeCell ref="B48:H48"/>
    <mergeCell ref="A41:C41"/>
    <mergeCell ref="I48:N48"/>
    <mergeCell ref="I55:M55"/>
    <mergeCell ref="A60:C60"/>
    <mergeCell ref="I69:M69"/>
    <mergeCell ref="B88:C89"/>
    <mergeCell ref="D88:E89"/>
    <mergeCell ref="F88:G89"/>
    <mergeCell ref="A83:K83"/>
    <mergeCell ref="A84:K84"/>
    <mergeCell ref="B28:H28"/>
    <mergeCell ref="I36:M36"/>
    <mergeCell ref="B29:F29"/>
    <mergeCell ref="I29:M29"/>
    <mergeCell ref="A34:C34"/>
    <mergeCell ref="B36:F36"/>
    <mergeCell ref="B3:F3"/>
    <mergeCell ref="I8:N8"/>
    <mergeCell ref="B42:H42"/>
    <mergeCell ref="I54:N54"/>
    <mergeCell ref="I15:N15"/>
    <mergeCell ref="B22:F22"/>
    <mergeCell ref="B35:H35"/>
    <mergeCell ref="I22:M22"/>
    <mergeCell ref="A27:C27"/>
    <mergeCell ref="I28:N28"/>
    <mergeCell ref="I21:N21"/>
    <mergeCell ref="B21:H21"/>
    <mergeCell ref="B16:F16"/>
    <mergeCell ref="I16:M16"/>
    <mergeCell ref="I35:N35"/>
    <mergeCell ref="A1:C1"/>
    <mergeCell ref="B8:H8"/>
    <mergeCell ref="B2:H2"/>
    <mergeCell ref="I2:N2"/>
    <mergeCell ref="I3:M3"/>
    <mergeCell ref="B9:F9"/>
    <mergeCell ref="I9:M9"/>
    <mergeCell ref="A14:C14"/>
    <mergeCell ref="B15:H15"/>
    <mergeCell ref="A7:C7"/>
    <mergeCell ref="A20:C20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Погринская 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2019-03-31T16:41:42Z</dcterms:modified>
</cp:coreProperties>
</file>