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20" sheetId="2" r:id="rId1"/>
  </sheets>
  <calcPr calcId="114210"/>
</workbook>
</file>

<file path=xl/calcChain.xml><?xml version="1.0" encoding="utf-8"?>
<calcChain xmlns="http://schemas.openxmlformats.org/spreadsheetml/2006/main">
  <c r="T85" i="2"/>
  <c r="T78"/>
  <c r="T71"/>
  <c r="T63"/>
  <c r="T56"/>
  <c r="T49"/>
  <c r="T42"/>
  <c r="T35"/>
  <c r="T28"/>
  <c r="T21"/>
  <c r="T14"/>
  <c r="T7"/>
  <c r="T86"/>
  <c r="H97"/>
  <c r="N78"/>
  <c r="H78"/>
  <c r="N71"/>
  <c r="H71"/>
  <c r="H56"/>
  <c r="H85"/>
  <c r="H63"/>
  <c r="H49"/>
  <c r="H42"/>
  <c r="H35"/>
  <c r="H21"/>
  <c r="H14"/>
  <c r="H7"/>
  <c r="H86"/>
  <c r="N63"/>
  <c r="N28"/>
  <c r="A8"/>
  <c r="N35"/>
  <c r="A101"/>
  <c r="N85"/>
  <c r="N56"/>
  <c r="N49"/>
  <c r="N42"/>
  <c r="A15"/>
  <c r="A22"/>
  <c r="A29"/>
  <c r="A36"/>
  <c r="A43"/>
  <c r="A50"/>
  <c r="N21"/>
  <c r="N14"/>
  <c r="N7"/>
  <c r="N86"/>
  <c r="A79"/>
  <c r="A72"/>
  <c r="A64"/>
  <c r="A57"/>
</calcChain>
</file>

<file path=xl/sharedStrings.xml><?xml version="1.0" encoding="utf-8"?>
<sst xmlns="http://schemas.openxmlformats.org/spreadsheetml/2006/main" count="181" uniqueCount="34">
  <si>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</si>
  <si>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</si>
  <si>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</si>
  <si>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</si>
  <si>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</si>
  <si>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</si>
  <si>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</si>
  <si>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</si>
  <si>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</si>
  <si>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</si>
  <si>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июнь</t>
  </si>
  <si>
    <t>июль</t>
  </si>
  <si>
    <t>август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</si>
  <si>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</si>
  <si>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</si>
  <si>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</si>
  <si>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</si>
  <si>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ремонт и обслуживание внутридомового инж.оборудования</t>
  </si>
  <si>
    <t>ул.Садовая д.20</t>
  </si>
  <si>
    <t>Дома № 20  по ул. Садовая</t>
  </si>
  <si>
    <t xml:space="preserve">содержание 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</si>
  <si>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</si>
  <si>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</si>
  <si>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</si>
  <si>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</si>
  <si>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</si>
  <si>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</si>
  <si>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</si>
  <si>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</si>
  <si>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</si>
  <si>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 xml:space="preserve">по содержанию жилья </t>
  </si>
  <si>
    <t xml:space="preserve">по текущему  ремонту </t>
  </si>
  <si>
    <t>уборка помойки</t>
  </si>
  <si>
    <t>ремонт трубы печной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</si>
</sst>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Alignment="1"/>
    <xf numFmtId="0" fontId="3" fillId="0" borderId="5" xfId="1" applyFont="1" applyBorder="1" applyAlignment="1"/>
    <xf numFmtId="0" fontId="4" fillId="0" borderId="0" xfId="0" applyFont="1"/>
    <xf numFmtId="0" fontId="5" fillId="2" borderId="6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4" xfId="1" applyFont="1" applyFill="1" applyBorder="1"/>
    <xf numFmtId="0" fontId="6" fillId="0" borderId="16" xfId="1" applyFont="1" applyBorder="1" applyAlignment="1">
      <alignment horizontal="center"/>
    </xf>
    <xf numFmtId="0" fontId="5" fillId="0" borderId="1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18" xfId="1" applyNumberFormat="1" applyFont="1" applyBorder="1"/>
    <xf numFmtId="2" fontId="5" fillId="0" borderId="19" xfId="1" applyNumberFormat="1" applyFont="1" applyFill="1" applyBorder="1"/>
    <xf numFmtId="0" fontId="5" fillId="0" borderId="20" xfId="1" applyFont="1" applyBorder="1"/>
    <xf numFmtId="0" fontId="5" fillId="0" borderId="21" xfId="1" applyFont="1" applyBorder="1"/>
    <xf numFmtId="2" fontId="5" fillId="0" borderId="22" xfId="1" applyNumberFormat="1" applyFont="1" applyBorder="1"/>
    <xf numFmtId="0" fontId="5" fillId="0" borderId="21" xfId="1" applyFont="1" applyBorder="1" applyAlignment="1">
      <alignment horizontal="right"/>
    </xf>
    <xf numFmtId="0" fontId="5" fillId="0" borderId="16" xfId="1" applyFont="1" applyBorder="1"/>
    <xf numFmtId="0" fontId="5" fillId="0" borderId="23" xfId="1" applyFont="1" applyBorder="1"/>
    <xf numFmtId="2" fontId="5" fillId="0" borderId="19" xfId="1" applyNumberFormat="1" applyFont="1" applyBorder="1"/>
    <xf numFmtId="2" fontId="5" fillId="0" borderId="0" xfId="1" applyNumberFormat="1" applyFont="1" applyBorder="1"/>
    <xf numFmtId="0" fontId="5" fillId="0" borderId="12" xfId="1" applyFont="1" applyBorder="1"/>
    <xf numFmtId="0" fontId="5" fillId="0" borderId="24" xfId="1" applyFont="1" applyBorder="1"/>
    <xf numFmtId="0" fontId="5" fillId="0" borderId="4" xfId="1" applyFont="1" applyBorder="1"/>
    <xf numFmtId="0" fontId="5" fillId="0" borderId="25" xfId="1" applyFont="1" applyBorder="1"/>
    <xf numFmtId="2" fontId="3" fillId="0" borderId="26" xfId="1" applyNumberFormat="1" applyFont="1" applyBorder="1"/>
    <xf numFmtId="0" fontId="3" fillId="0" borderId="27" xfId="1" applyFont="1" applyBorder="1"/>
    <xf numFmtId="0" fontId="3" fillId="0" borderId="5" xfId="1" applyFont="1" applyBorder="1"/>
    <xf numFmtId="0" fontId="3" fillId="0" borderId="28" xfId="1" applyFont="1" applyBorder="1"/>
    <xf numFmtId="2" fontId="3" fillId="0" borderId="29" xfId="1" applyNumberFormat="1" applyFont="1" applyBorder="1"/>
    <xf numFmtId="0" fontId="3" fillId="0" borderId="2" xfId="1" applyFont="1" applyBorder="1" applyAlignment="1"/>
    <xf numFmtId="0" fontId="5" fillId="0" borderId="30" xfId="1" applyFont="1" applyBorder="1"/>
    <xf numFmtId="0" fontId="5" fillId="0" borderId="31" xfId="1" applyFont="1" applyBorder="1"/>
    <xf numFmtId="0" fontId="3" fillId="0" borderId="32" xfId="1" applyFont="1" applyBorder="1"/>
    <xf numFmtId="0" fontId="3" fillId="0" borderId="4" xfId="1" applyFont="1" applyBorder="1"/>
    <xf numFmtId="0" fontId="3" fillId="0" borderId="33" xfId="1" applyFont="1" applyBorder="1"/>
    <xf numFmtId="0" fontId="3" fillId="2" borderId="34" xfId="1" applyFont="1" applyFill="1" applyBorder="1" applyAlignment="1">
      <alignment horizontal="center"/>
    </xf>
    <xf numFmtId="0" fontId="3" fillId="2" borderId="35" xfId="1" applyFont="1" applyFill="1" applyBorder="1"/>
    <xf numFmtId="0" fontId="6" fillId="0" borderId="36" xfId="1" applyFont="1" applyBorder="1" applyAlignment="1">
      <alignment horizontal="center"/>
    </xf>
    <xf numFmtId="0" fontId="5" fillId="0" borderId="8" xfId="1" applyFont="1" applyBorder="1"/>
    <xf numFmtId="0" fontId="5" fillId="0" borderId="37" xfId="1" applyFont="1" applyBorder="1"/>
    <xf numFmtId="2" fontId="5" fillId="0" borderId="38" xfId="1" applyNumberFormat="1" applyFont="1" applyBorder="1"/>
    <xf numFmtId="0" fontId="5" fillId="0" borderId="39" xfId="1" applyFont="1" applyFill="1" applyBorder="1"/>
    <xf numFmtId="0" fontId="3" fillId="0" borderId="8" xfId="1" applyFont="1" applyBorder="1"/>
    <xf numFmtId="0" fontId="3" fillId="0" borderId="37" xfId="1" applyFont="1" applyBorder="1"/>
    <xf numFmtId="0" fontId="5" fillId="0" borderId="36" xfId="1" applyFont="1" applyBorder="1"/>
    <xf numFmtId="2" fontId="5" fillId="0" borderId="40" xfId="1" applyNumberFormat="1" applyFont="1" applyBorder="1"/>
    <xf numFmtId="0" fontId="5" fillId="0" borderId="41" xfId="1" applyFont="1" applyBorder="1"/>
    <xf numFmtId="0" fontId="5" fillId="0" borderId="42" xfId="1" applyFont="1" applyBorder="1"/>
    <xf numFmtId="0" fontId="5" fillId="0" borderId="5" xfId="1" applyFont="1" applyBorder="1"/>
    <xf numFmtId="2" fontId="5" fillId="0" borderId="43" xfId="1" applyNumberFormat="1" applyFont="1" applyBorder="1"/>
    <xf numFmtId="2" fontId="5" fillId="0" borderId="44" xfId="1" applyNumberFormat="1" applyFont="1" applyBorder="1"/>
    <xf numFmtId="0" fontId="5" fillId="0" borderId="27" xfId="1" applyFont="1" applyBorder="1"/>
    <xf numFmtId="2" fontId="3" fillId="0" borderId="45" xfId="1" applyNumberFormat="1" applyFont="1" applyBorder="1"/>
    <xf numFmtId="0" fontId="3" fillId="0" borderId="39" xfId="1" applyFont="1" applyFill="1" applyBorder="1"/>
    <xf numFmtId="2" fontId="3" fillId="0" borderId="46" xfId="1" applyNumberFormat="1" applyFont="1" applyBorder="1"/>
    <xf numFmtId="0" fontId="5" fillId="0" borderId="17" xfId="1" applyFont="1" applyFill="1" applyBorder="1"/>
    <xf numFmtId="0" fontId="5" fillId="0" borderId="0" xfId="1" applyFont="1" applyFill="1" applyBorder="1"/>
    <xf numFmtId="0" fontId="3" fillId="0" borderId="20" xfId="1" applyFont="1" applyFill="1" applyBorder="1"/>
    <xf numFmtId="0" fontId="3" fillId="0" borderId="47" xfId="1" applyFont="1" applyBorder="1"/>
    <xf numFmtId="0" fontId="3" fillId="0" borderId="48" xfId="1" applyFont="1" applyBorder="1"/>
    <xf numFmtId="0" fontId="3" fillId="0" borderId="49" xfId="1" applyFont="1" applyBorder="1"/>
    <xf numFmtId="0" fontId="5" fillId="0" borderId="49" xfId="1" applyFont="1" applyBorder="1"/>
    <xf numFmtId="2" fontId="7" fillId="0" borderId="51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2" fontId="4" fillId="0" borderId="0" xfId="0" applyNumberFormat="1" applyFont="1"/>
    <xf numFmtId="0" fontId="7" fillId="0" borderId="51" xfId="0" applyFont="1" applyFill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right"/>
    </xf>
    <xf numFmtId="0" fontId="4" fillId="0" borderId="51" xfId="0" applyFont="1" applyBorder="1" applyAlignment="1">
      <alignment horizontal="center" wrapText="1"/>
    </xf>
    <xf numFmtId="0" fontId="5" fillId="0" borderId="5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topLeftCell="A72" zoomScale="75" zoomScaleNormal="75" workbookViewId="0">
      <selection activeCell="D105" sqref="D105:E105"/>
    </sheetView>
  </sheetViews>
  <sheetFormatPr defaultRowHeight="15" customHeight="1"/>
  <cols>
    <col min="1" max="1" width="20.570312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9" width="9.140625" style="3"/>
    <col min="20" max="20" width="12.5703125" style="3" bestFit="1" customWidth="1"/>
    <col min="21" max="16384" width="9.140625" style="3"/>
  </cols>
  <sheetData>
    <row r="1" spans="1:20" ht="20.100000000000001" customHeight="1" thickBot="1">
      <c r="A1" s="85" t="s">
        <v>18</v>
      </c>
      <c r="B1" s="85"/>
      <c r="C1" s="8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0.100000000000001" customHeight="1" thickBo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20" ht="20.100000000000001" customHeight="1" thickBot="1">
      <c r="A3" s="4"/>
      <c r="B3" s="82" t="s">
        <v>15</v>
      </c>
      <c r="C3" s="83"/>
      <c r="D3" s="83"/>
      <c r="E3" s="83"/>
      <c r="F3" s="83"/>
      <c r="G3" s="83"/>
      <c r="H3" s="84"/>
      <c r="I3" s="73" t="s">
        <v>17</v>
      </c>
      <c r="J3" s="74"/>
      <c r="K3" s="74"/>
      <c r="L3" s="74"/>
      <c r="M3" s="74"/>
      <c r="N3" s="74"/>
      <c r="O3" s="79" t="s">
        <v>20</v>
      </c>
      <c r="P3" s="80"/>
      <c r="Q3" s="80"/>
      <c r="R3" s="80"/>
      <c r="S3" s="80"/>
      <c r="T3" s="81"/>
    </row>
    <row r="4" spans="1:20" ht="20.100000000000001" customHeight="1" thickBot="1">
      <c r="A4" s="5" t="s">
        <v>1</v>
      </c>
      <c r="B4" s="86" t="s">
        <v>2</v>
      </c>
      <c r="C4" s="86"/>
      <c r="D4" s="86"/>
      <c r="E4" s="86"/>
      <c r="F4" s="86"/>
      <c r="G4" s="6" t="s">
        <v>3</v>
      </c>
      <c r="H4" s="7" t="s">
        <v>4</v>
      </c>
      <c r="I4" s="78" t="s">
        <v>2</v>
      </c>
      <c r="J4" s="78"/>
      <c r="K4" s="78"/>
      <c r="L4" s="78"/>
      <c r="M4" s="78"/>
      <c r="N4" s="8" t="s">
        <v>4</v>
      </c>
      <c r="O4" s="78" t="s">
        <v>2</v>
      </c>
      <c r="P4" s="78"/>
      <c r="Q4" s="78"/>
      <c r="R4" s="78"/>
      <c r="S4" s="78"/>
      <c r="T4" s="8" t="s">
        <v>4</v>
      </c>
    </row>
    <row r="5" spans="1:20" ht="20.100000000000001" customHeight="1">
      <c r="A5" s="9" t="s">
        <v>21</v>
      </c>
      <c r="B5" s="10"/>
      <c r="C5" s="11"/>
      <c r="D5" s="11"/>
      <c r="E5" s="12"/>
      <c r="F5" s="12"/>
      <c r="G5" s="13"/>
      <c r="H5" s="14"/>
      <c r="I5" s="15"/>
      <c r="J5" s="11"/>
      <c r="K5" s="11"/>
      <c r="L5" s="11"/>
      <c r="M5" s="16"/>
      <c r="N5" s="17"/>
      <c r="O5" s="15"/>
      <c r="P5" s="11"/>
      <c r="Q5" s="11"/>
      <c r="R5" s="11"/>
      <c r="S5" s="18"/>
      <c r="T5" s="17"/>
    </row>
    <row r="6" spans="1:20" ht="20.100000000000001" customHeight="1" thickBot="1">
      <c r="A6" s="19"/>
      <c r="B6" s="10"/>
      <c r="C6" s="11"/>
      <c r="D6" s="11"/>
      <c r="E6" s="11"/>
      <c r="F6" s="16"/>
      <c r="G6" s="20"/>
      <c r="H6" s="21"/>
      <c r="I6" s="15"/>
      <c r="J6" s="11"/>
      <c r="K6" s="22"/>
      <c r="L6" s="11"/>
      <c r="M6" s="16"/>
      <c r="N6" s="17"/>
      <c r="O6" s="15"/>
      <c r="P6" s="11"/>
      <c r="Q6" s="22"/>
      <c r="R6" s="11"/>
      <c r="S6" s="16"/>
      <c r="T6" s="17"/>
    </row>
    <row r="7" spans="1:20" ht="20.100000000000001" customHeight="1" thickBot="1">
      <c r="A7" s="23"/>
      <c r="B7" s="24"/>
      <c r="C7" s="25"/>
      <c r="D7" s="25"/>
      <c r="E7" s="25"/>
      <c r="F7" s="26"/>
      <c r="G7" s="24"/>
      <c r="H7" s="27">
        <f>SUM(H5:H6)</f>
        <v>0</v>
      </c>
      <c r="I7" s="28"/>
      <c r="J7" s="29"/>
      <c r="K7" s="29"/>
      <c r="L7" s="29"/>
      <c r="M7" s="30"/>
      <c r="N7" s="31">
        <f>SUM(N5:N6)</f>
        <v>0</v>
      </c>
      <c r="O7" s="28"/>
      <c r="P7" s="29"/>
      <c r="Q7" s="29"/>
      <c r="R7" s="29"/>
      <c r="S7" s="30"/>
      <c r="T7" s="31">
        <f>SUM(T5:T6)</f>
        <v>0</v>
      </c>
    </row>
    <row r="8" spans="1:20" ht="20.100000000000001" customHeight="1" thickBot="1">
      <c r="A8" s="85" t="str">
        <f>A1</f>
        <v>ул.Садовая д.20</v>
      </c>
      <c r="B8" s="85"/>
      <c r="C8" s="85"/>
      <c r="D8" s="1"/>
      <c r="E8" s="1"/>
      <c r="F8" s="1"/>
      <c r="G8" s="1"/>
      <c r="H8" s="1"/>
      <c r="I8" s="32"/>
      <c r="J8" s="32"/>
      <c r="K8" s="32"/>
      <c r="L8" s="32"/>
      <c r="M8" s="32"/>
      <c r="N8" s="32"/>
    </row>
    <row r="9" spans="1:20" ht="20.100000000000001" customHeight="1" thickBot="1">
      <c r="A9" s="75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20" ht="20.100000000000001" customHeight="1" thickBot="1">
      <c r="A10" s="4"/>
      <c r="B10" s="82" t="s">
        <v>15</v>
      </c>
      <c r="C10" s="83"/>
      <c r="D10" s="83"/>
      <c r="E10" s="83"/>
      <c r="F10" s="83"/>
      <c r="G10" s="83"/>
      <c r="H10" s="84"/>
      <c r="I10" s="73" t="s">
        <v>17</v>
      </c>
      <c r="J10" s="74"/>
      <c r="K10" s="74"/>
      <c r="L10" s="74"/>
      <c r="M10" s="74"/>
      <c r="N10" s="74"/>
      <c r="O10" s="79" t="s">
        <v>20</v>
      </c>
      <c r="P10" s="80"/>
      <c r="Q10" s="80"/>
      <c r="R10" s="80"/>
      <c r="S10" s="80"/>
      <c r="T10" s="81"/>
    </row>
    <row r="11" spans="1:20" ht="20.100000000000001" customHeight="1" thickBot="1">
      <c r="A11" s="5" t="s">
        <v>1</v>
      </c>
      <c r="B11" s="86" t="s">
        <v>2</v>
      </c>
      <c r="C11" s="86"/>
      <c r="D11" s="86"/>
      <c r="E11" s="86"/>
      <c r="F11" s="86"/>
      <c r="G11" s="6" t="s">
        <v>3</v>
      </c>
      <c r="H11" s="7" t="s">
        <v>4</v>
      </c>
      <c r="I11" s="78" t="s">
        <v>2</v>
      </c>
      <c r="J11" s="78"/>
      <c r="K11" s="78"/>
      <c r="L11" s="78"/>
      <c r="M11" s="78"/>
      <c r="N11" s="8" t="s">
        <v>4</v>
      </c>
      <c r="O11" s="78" t="s">
        <v>2</v>
      </c>
      <c r="P11" s="78"/>
      <c r="Q11" s="78"/>
      <c r="R11" s="78"/>
      <c r="S11" s="78"/>
      <c r="T11" s="8" t="s">
        <v>4</v>
      </c>
    </row>
    <row r="12" spans="1:20" ht="20.100000000000001" customHeight="1">
      <c r="A12" s="9" t="s">
        <v>22</v>
      </c>
      <c r="B12" s="10"/>
      <c r="C12" s="11"/>
      <c r="D12" s="11"/>
      <c r="E12" s="11"/>
      <c r="F12" s="11"/>
      <c r="G12" s="13"/>
      <c r="H12" s="21"/>
      <c r="I12" s="15"/>
      <c r="J12" s="11"/>
      <c r="K12" s="11"/>
      <c r="L12" s="11"/>
      <c r="M12" s="16"/>
      <c r="N12" s="21"/>
      <c r="O12" s="15"/>
      <c r="P12" s="11"/>
      <c r="Q12" s="11"/>
      <c r="R12" s="11"/>
      <c r="S12" s="16"/>
      <c r="T12" s="21"/>
    </row>
    <row r="13" spans="1:20" ht="20.100000000000001" customHeight="1" thickBot="1">
      <c r="A13" s="9"/>
      <c r="B13" s="10"/>
      <c r="C13" s="11"/>
      <c r="D13" s="11"/>
      <c r="E13" s="11"/>
      <c r="F13" s="11"/>
      <c r="G13" s="13"/>
      <c r="H13" s="21"/>
      <c r="I13" s="15"/>
      <c r="J13" s="11"/>
      <c r="K13" s="11"/>
      <c r="L13" s="11"/>
      <c r="M13" s="16"/>
      <c r="N13" s="21"/>
      <c r="O13" s="15"/>
      <c r="P13" s="11"/>
      <c r="Q13" s="11"/>
      <c r="R13" s="11"/>
      <c r="S13" s="16"/>
      <c r="T13" s="21"/>
    </row>
    <row r="14" spans="1:20" ht="20.100000000000001" customHeight="1" thickBot="1">
      <c r="A14" s="23"/>
      <c r="B14" s="24"/>
      <c r="C14" s="25"/>
      <c r="D14" s="25"/>
      <c r="E14" s="25"/>
      <c r="F14" s="33"/>
      <c r="G14" s="34"/>
      <c r="H14" s="27">
        <f>SUM(H12:H13)</f>
        <v>0</v>
      </c>
      <c r="I14" s="28"/>
      <c r="J14" s="29"/>
      <c r="K14" s="29"/>
      <c r="L14" s="29"/>
      <c r="M14" s="30"/>
      <c r="N14" s="31">
        <f>SUM(N12:N13)</f>
        <v>0</v>
      </c>
      <c r="O14" s="28"/>
      <c r="P14" s="29"/>
      <c r="Q14" s="29"/>
      <c r="R14" s="29"/>
      <c r="S14" s="30"/>
      <c r="T14" s="31">
        <f>SUM(T12:T13)</f>
        <v>0</v>
      </c>
    </row>
    <row r="15" spans="1:20" ht="20.100000000000001" customHeight="1" thickBot="1">
      <c r="A15" s="85" t="str">
        <f>A8</f>
        <v>ул.Садовая д.20</v>
      </c>
      <c r="B15" s="85"/>
      <c r="C15" s="85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20" ht="20.100000000000001" customHeight="1" thickBot="1">
      <c r="A16" s="75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20" ht="20.100000000000001" customHeight="1" thickBot="1">
      <c r="A17" s="4"/>
      <c r="B17" s="82" t="s">
        <v>15</v>
      </c>
      <c r="C17" s="83"/>
      <c r="D17" s="83"/>
      <c r="E17" s="83"/>
      <c r="F17" s="83"/>
      <c r="G17" s="83"/>
      <c r="H17" s="84"/>
      <c r="I17" s="73" t="s">
        <v>17</v>
      </c>
      <c r="J17" s="74"/>
      <c r="K17" s="74"/>
      <c r="L17" s="74"/>
      <c r="M17" s="74"/>
      <c r="N17" s="74"/>
      <c r="O17" s="79" t="s">
        <v>20</v>
      </c>
      <c r="P17" s="80"/>
      <c r="Q17" s="80"/>
      <c r="R17" s="80"/>
      <c r="S17" s="80"/>
      <c r="T17" s="81"/>
    </row>
    <row r="18" spans="1:20" ht="20.100000000000001" customHeight="1" thickBot="1">
      <c r="A18" s="5" t="s">
        <v>1</v>
      </c>
      <c r="B18" s="86" t="s">
        <v>2</v>
      </c>
      <c r="C18" s="86"/>
      <c r="D18" s="86"/>
      <c r="E18" s="86"/>
      <c r="F18" s="86"/>
      <c r="G18" s="6" t="s">
        <v>3</v>
      </c>
      <c r="H18" s="7" t="s">
        <v>4</v>
      </c>
      <c r="I18" s="78" t="s">
        <v>2</v>
      </c>
      <c r="J18" s="78"/>
      <c r="K18" s="78"/>
      <c r="L18" s="78"/>
      <c r="M18" s="78"/>
      <c r="N18" s="8" t="s">
        <v>4</v>
      </c>
      <c r="O18" s="78" t="s">
        <v>2</v>
      </c>
      <c r="P18" s="78"/>
      <c r="Q18" s="78"/>
      <c r="R18" s="78"/>
      <c r="S18" s="78"/>
      <c r="T18" s="8" t="s">
        <v>4</v>
      </c>
    </row>
    <row r="19" spans="1:20" ht="20.100000000000001" customHeight="1">
      <c r="A19" s="9" t="s">
        <v>23</v>
      </c>
      <c r="B19" s="10"/>
      <c r="C19" s="11"/>
      <c r="D19" s="11"/>
      <c r="E19" s="11"/>
      <c r="F19" s="11"/>
      <c r="G19" s="13"/>
      <c r="H19" s="21"/>
      <c r="I19" s="15"/>
      <c r="J19" s="11"/>
      <c r="K19" s="11"/>
      <c r="L19" s="11"/>
      <c r="M19" s="16"/>
      <c r="N19" s="21"/>
      <c r="O19" s="15"/>
      <c r="P19" s="11"/>
      <c r="Q19" s="11"/>
      <c r="R19" s="11"/>
      <c r="S19" s="16"/>
      <c r="T19" s="21"/>
    </row>
    <row r="20" spans="1:20" ht="20.100000000000001" customHeight="1" thickBot="1">
      <c r="A20" s="19"/>
      <c r="B20" s="10"/>
      <c r="C20" s="11"/>
      <c r="D20" s="11"/>
      <c r="E20" s="11"/>
      <c r="F20" s="11"/>
      <c r="G20" s="13"/>
      <c r="H20" s="21"/>
      <c r="I20" s="15"/>
      <c r="J20" s="11"/>
      <c r="K20" s="11"/>
      <c r="L20" s="11"/>
      <c r="M20" s="16"/>
      <c r="N20" s="21"/>
      <c r="O20" s="15"/>
      <c r="P20" s="11"/>
      <c r="Q20" s="11"/>
      <c r="R20" s="11"/>
      <c r="S20" s="16"/>
      <c r="T20" s="21"/>
    </row>
    <row r="21" spans="1:20" ht="20.100000000000001" customHeight="1" thickBot="1">
      <c r="A21" s="23"/>
      <c r="B21" s="24"/>
      <c r="C21" s="25"/>
      <c r="D21" s="25"/>
      <c r="E21" s="25"/>
      <c r="F21" s="33"/>
      <c r="G21" s="24"/>
      <c r="H21" s="27">
        <f>SUM(H19:H20)</f>
        <v>0</v>
      </c>
      <c r="I21" s="35"/>
      <c r="J21" s="36"/>
      <c r="K21" s="36"/>
      <c r="L21" s="36"/>
      <c r="M21" s="37"/>
      <c r="N21" s="27">
        <f>SUM(N19:N20)</f>
        <v>0</v>
      </c>
      <c r="O21" s="35"/>
      <c r="P21" s="36"/>
      <c r="Q21" s="36"/>
      <c r="R21" s="36"/>
      <c r="S21" s="37"/>
      <c r="T21" s="27">
        <f>SUM(T19:T20)</f>
        <v>0</v>
      </c>
    </row>
    <row r="22" spans="1:20" ht="20.100000000000001" customHeight="1" thickBot="1">
      <c r="A22" s="85" t="str">
        <f>A15</f>
        <v>ул.Садовая д.20</v>
      </c>
      <c r="B22" s="85"/>
      <c r="C22" s="85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20" ht="20.100000000000001" customHeight="1" thickBot="1">
      <c r="A23" s="75" t="s">
        <v>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20" ht="20.100000000000001" customHeight="1" thickBot="1">
      <c r="A24" s="4"/>
      <c r="B24" s="82" t="s">
        <v>15</v>
      </c>
      <c r="C24" s="83"/>
      <c r="D24" s="83"/>
      <c r="E24" s="83"/>
      <c r="F24" s="83"/>
      <c r="G24" s="83"/>
      <c r="H24" s="84"/>
      <c r="I24" s="73" t="s">
        <v>17</v>
      </c>
      <c r="J24" s="74"/>
      <c r="K24" s="74"/>
      <c r="L24" s="74"/>
      <c r="M24" s="74"/>
      <c r="N24" s="74"/>
      <c r="O24" s="79" t="s">
        <v>20</v>
      </c>
      <c r="P24" s="80"/>
      <c r="Q24" s="80"/>
      <c r="R24" s="80"/>
      <c r="S24" s="80"/>
      <c r="T24" s="81"/>
    </row>
    <row r="25" spans="1:20" ht="20.100000000000001" customHeight="1" thickBot="1">
      <c r="A25" s="38" t="s">
        <v>1</v>
      </c>
      <c r="B25" s="86" t="s">
        <v>2</v>
      </c>
      <c r="C25" s="86"/>
      <c r="D25" s="86"/>
      <c r="E25" s="86"/>
      <c r="F25" s="86"/>
      <c r="G25" s="6" t="s">
        <v>3</v>
      </c>
      <c r="H25" s="7" t="s">
        <v>4</v>
      </c>
      <c r="I25" s="78" t="s">
        <v>2</v>
      </c>
      <c r="J25" s="78"/>
      <c r="K25" s="78"/>
      <c r="L25" s="78"/>
      <c r="M25" s="78"/>
      <c r="N25" s="8" t="s">
        <v>4</v>
      </c>
      <c r="O25" s="78" t="s">
        <v>2</v>
      </c>
      <c r="P25" s="78"/>
      <c r="Q25" s="78"/>
      <c r="R25" s="78"/>
      <c r="S25" s="78"/>
      <c r="T25" s="39" t="s">
        <v>4</v>
      </c>
    </row>
    <row r="26" spans="1:20" ht="20.100000000000001" customHeight="1">
      <c r="A26" s="40" t="s">
        <v>24</v>
      </c>
      <c r="B26" s="10"/>
      <c r="C26" s="11"/>
      <c r="D26" s="11"/>
      <c r="E26" s="11"/>
      <c r="F26" s="11"/>
      <c r="G26" s="13"/>
      <c r="H26" s="21"/>
      <c r="I26" s="15"/>
      <c r="J26" s="41"/>
      <c r="K26" s="41"/>
      <c r="L26" s="41"/>
      <c r="M26" s="42"/>
      <c r="N26" s="43"/>
      <c r="O26" s="44"/>
      <c r="P26" s="45"/>
      <c r="Q26" s="45"/>
      <c r="R26" s="45"/>
      <c r="S26" s="46"/>
      <c r="T26" s="43"/>
    </row>
    <row r="27" spans="1:20" ht="20.100000000000001" customHeight="1" thickBot="1">
      <c r="A27" s="47"/>
      <c r="B27" s="10"/>
      <c r="C27" s="11"/>
      <c r="D27" s="11"/>
      <c r="E27" s="11"/>
      <c r="F27" s="11"/>
      <c r="G27" s="13"/>
      <c r="H27" s="21"/>
      <c r="I27" s="15"/>
      <c r="J27" s="11"/>
      <c r="K27" s="11"/>
      <c r="L27" s="11"/>
      <c r="M27" s="16"/>
      <c r="N27" s="21"/>
      <c r="O27" s="15"/>
      <c r="P27" s="11"/>
      <c r="Q27" s="11"/>
      <c r="R27" s="11"/>
      <c r="S27" s="16"/>
      <c r="T27" s="48"/>
    </row>
    <row r="28" spans="1:20" ht="20.100000000000001" customHeight="1" thickBot="1">
      <c r="A28" s="49"/>
      <c r="B28" s="50"/>
      <c r="C28" s="51"/>
      <c r="D28" s="51"/>
      <c r="E28" s="51"/>
      <c r="F28" s="51"/>
      <c r="G28" s="52"/>
      <c r="H28" s="53"/>
      <c r="I28" s="54"/>
      <c r="J28" s="51"/>
      <c r="K28" s="51"/>
      <c r="L28" s="51"/>
      <c r="M28" s="51"/>
      <c r="N28" s="55">
        <f>SUM(N26:N27)</f>
        <v>0</v>
      </c>
      <c r="O28" s="51"/>
      <c r="P28" s="51"/>
      <c r="Q28" s="51"/>
      <c r="R28" s="51"/>
      <c r="S28" s="51"/>
      <c r="T28" s="55">
        <f>SUM(T26:T27)</f>
        <v>0</v>
      </c>
    </row>
    <row r="29" spans="1:20" ht="20.100000000000001" customHeight="1" thickBot="1">
      <c r="A29" s="85" t="str">
        <f>A22</f>
        <v>ул.Садовая д.20</v>
      </c>
      <c r="B29" s="85"/>
      <c r="C29" s="85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20" ht="20.100000000000001" customHeight="1" thickBot="1">
      <c r="A30" s="75" t="s">
        <v>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</row>
    <row r="31" spans="1:20" ht="20.100000000000001" customHeight="1" thickBot="1">
      <c r="A31" s="4"/>
      <c r="B31" s="82" t="s">
        <v>15</v>
      </c>
      <c r="C31" s="83"/>
      <c r="D31" s="83"/>
      <c r="E31" s="83"/>
      <c r="F31" s="83"/>
      <c r="G31" s="83"/>
      <c r="H31" s="84"/>
      <c r="I31" s="73" t="s">
        <v>17</v>
      </c>
      <c r="J31" s="74"/>
      <c r="K31" s="74"/>
      <c r="L31" s="74"/>
      <c r="M31" s="74"/>
      <c r="N31" s="74"/>
      <c r="O31" s="79" t="s">
        <v>20</v>
      </c>
      <c r="P31" s="80"/>
      <c r="Q31" s="80"/>
      <c r="R31" s="80"/>
      <c r="S31" s="80"/>
      <c r="T31" s="81"/>
    </row>
    <row r="32" spans="1:20" ht="20.100000000000001" customHeight="1" thickBot="1">
      <c r="A32" s="38" t="s">
        <v>1</v>
      </c>
      <c r="B32" s="86" t="s">
        <v>2</v>
      </c>
      <c r="C32" s="86"/>
      <c r="D32" s="86"/>
      <c r="E32" s="86"/>
      <c r="F32" s="86"/>
      <c r="G32" s="6" t="s">
        <v>3</v>
      </c>
      <c r="H32" s="7" t="s">
        <v>4</v>
      </c>
      <c r="I32" s="78" t="s">
        <v>2</v>
      </c>
      <c r="J32" s="78"/>
      <c r="K32" s="78"/>
      <c r="L32" s="78"/>
      <c r="M32" s="78"/>
      <c r="N32" s="8" t="s">
        <v>4</v>
      </c>
      <c r="O32" s="78" t="s">
        <v>2</v>
      </c>
      <c r="P32" s="78"/>
      <c r="Q32" s="78"/>
      <c r="R32" s="78"/>
      <c r="S32" s="78"/>
      <c r="T32" s="39" t="s">
        <v>4</v>
      </c>
    </row>
    <row r="33" spans="1:20" ht="20.100000000000001" customHeight="1">
      <c r="A33" s="40" t="s">
        <v>25</v>
      </c>
      <c r="B33" s="10"/>
      <c r="C33" s="11"/>
      <c r="D33" s="11"/>
      <c r="E33" s="11"/>
      <c r="F33" s="11"/>
      <c r="G33" s="13"/>
      <c r="H33" s="21"/>
      <c r="I33" s="56"/>
      <c r="J33" s="45"/>
      <c r="K33" s="45"/>
      <c r="L33" s="45"/>
      <c r="M33" s="46"/>
      <c r="N33" s="43"/>
      <c r="O33" s="15"/>
      <c r="P33" s="45"/>
      <c r="Q33" s="45"/>
      <c r="R33" s="45"/>
      <c r="S33" s="46"/>
      <c r="T33" s="43"/>
    </row>
    <row r="34" spans="1:20" ht="20.100000000000001" customHeight="1" thickBot="1">
      <c r="A34" s="47"/>
      <c r="B34" s="10"/>
      <c r="C34" s="11"/>
      <c r="D34" s="11"/>
      <c r="E34" s="11"/>
      <c r="F34" s="11"/>
      <c r="G34" s="13"/>
      <c r="H34" s="21"/>
      <c r="I34" s="15"/>
      <c r="J34" s="11"/>
      <c r="K34" s="11"/>
      <c r="L34" s="11"/>
      <c r="M34" s="16"/>
      <c r="N34" s="21"/>
      <c r="O34" s="15"/>
      <c r="P34" s="11"/>
      <c r="Q34" s="11"/>
      <c r="R34" s="11"/>
      <c r="S34" s="16"/>
      <c r="T34" s="48"/>
    </row>
    <row r="35" spans="1:20" ht="20.100000000000001" customHeight="1" thickBot="1">
      <c r="A35" s="49"/>
      <c r="B35" s="50"/>
      <c r="C35" s="51"/>
      <c r="D35" s="51"/>
      <c r="E35" s="51"/>
      <c r="F35" s="33"/>
      <c r="G35" s="50"/>
      <c r="H35" s="31">
        <f>SUM(H33:H34)</f>
        <v>0</v>
      </c>
      <c r="I35" s="28"/>
      <c r="J35" s="29"/>
      <c r="K35" s="29"/>
      <c r="L35" s="29"/>
      <c r="M35" s="30"/>
      <c r="N35" s="31">
        <f>SUM(N33:N34)</f>
        <v>0</v>
      </c>
      <c r="O35" s="28"/>
      <c r="P35" s="29"/>
      <c r="Q35" s="29"/>
      <c r="R35" s="29"/>
      <c r="S35" s="30"/>
      <c r="T35" s="57">
        <f>SUM(T33:T34)</f>
        <v>0</v>
      </c>
    </row>
    <row r="36" spans="1:20" ht="20.100000000000001" customHeight="1" thickBot="1">
      <c r="A36" s="85" t="str">
        <f>A29</f>
        <v>ул.Садовая д.20</v>
      </c>
      <c r="B36" s="85"/>
      <c r="C36" s="85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20" ht="20.100000000000001" customHeight="1" thickBot="1">
      <c r="A37" s="75" t="s">
        <v>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 spans="1:20" ht="20.100000000000001" customHeight="1" thickBot="1">
      <c r="A38" s="4"/>
      <c r="B38" s="82" t="s">
        <v>15</v>
      </c>
      <c r="C38" s="83"/>
      <c r="D38" s="83"/>
      <c r="E38" s="83"/>
      <c r="F38" s="83"/>
      <c r="G38" s="83"/>
      <c r="H38" s="84"/>
      <c r="I38" s="73" t="s">
        <v>17</v>
      </c>
      <c r="J38" s="74"/>
      <c r="K38" s="74"/>
      <c r="L38" s="74"/>
      <c r="M38" s="74"/>
      <c r="N38" s="74"/>
      <c r="O38" s="79" t="s">
        <v>20</v>
      </c>
      <c r="P38" s="80"/>
      <c r="Q38" s="80"/>
      <c r="R38" s="80"/>
      <c r="S38" s="80"/>
      <c r="T38" s="81"/>
    </row>
    <row r="39" spans="1:20" ht="20.100000000000001" customHeight="1" thickBot="1">
      <c r="A39" s="5" t="s">
        <v>1</v>
      </c>
      <c r="B39" s="86" t="s">
        <v>2</v>
      </c>
      <c r="C39" s="86"/>
      <c r="D39" s="86"/>
      <c r="E39" s="86"/>
      <c r="F39" s="86"/>
      <c r="G39" s="6" t="s">
        <v>3</v>
      </c>
      <c r="H39" s="7" t="s">
        <v>4</v>
      </c>
      <c r="I39" s="78" t="s">
        <v>2</v>
      </c>
      <c r="J39" s="78"/>
      <c r="K39" s="78"/>
      <c r="L39" s="78"/>
      <c r="M39" s="78"/>
      <c r="N39" s="8" t="s">
        <v>4</v>
      </c>
      <c r="O39" s="78" t="s">
        <v>2</v>
      </c>
      <c r="P39" s="78"/>
      <c r="Q39" s="78"/>
      <c r="R39" s="78"/>
      <c r="S39" s="78"/>
      <c r="T39" s="8" t="s">
        <v>4</v>
      </c>
    </row>
    <row r="40" spans="1:20" ht="20.100000000000001" customHeight="1">
      <c r="A40" s="9" t="s">
        <v>10</v>
      </c>
      <c r="B40" s="10"/>
      <c r="C40" s="11"/>
      <c r="D40" s="11"/>
      <c r="E40" s="11"/>
      <c r="F40" s="11"/>
      <c r="G40" s="13"/>
      <c r="H40" s="21"/>
      <c r="I40" s="44"/>
      <c r="J40" s="45"/>
      <c r="K40" s="45"/>
      <c r="L40" s="45"/>
      <c r="M40" s="46"/>
      <c r="N40" s="43"/>
      <c r="O40" s="15" t="s">
        <v>32</v>
      </c>
      <c r="P40" s="45"/>
      <c r="Q40" s="45"/>
      <c r="R40" s="45"/>
      <c r="S40" s="46"/>
      <c r="T40" s="43">
        <v>6409.06</v>
      </c>
    </row>
    <row r="41" spans="1:20" ht="20.100000000000001" customHeight="1" thickBot="1">
      <c r="A41" s="19"/>
      <c r="B41" s="10"/>
      <c r="C41" s="11"/>
      <c r="D41" s="11"/>
      <c r="E41" s="11"/>
      <c r="F41" s="11"/>
      <c r="G41" s="13"/>
      <c r="H41" s="21"/>
      <c r="I41" s="15"/>
      <c r="J41" s="11"/>
      <c r="K41" s="11"/>
      <c r="L41" s="11"/>
      <c r="M41" s="16"/>
      <c r="N41" s="21"/>
      <c r="O41" s="15"/>
      <c r="P41" s="11"/>
      <c r="Q41" s="11"/>
      <c r="R41" s="11"/>
      <c r="S41" s="16"/>
      <c r="T41" s="21"/>
    </row>
    <row r="42" spans="1:20" ht="20.100000000000001" customHeight="1" thickBot="1">
      <c r="A42" s="23"/>
      <c r="B42" s="24"/>
      <c r="C42" s="25"/>
      <c r="D42" s="25"/>
      <c r="E42" s="25"/>
      <c r="F42" s="33"/>
      <c r="G42" s="24"/>
      <c r="H42" s="27">
        <f>SUM(H40:H41)</f>
        <v>0</v>
      </c>
      <c r="I42" s="35"/>
      <c r="J42" s="36"/>
      <c r="K42" s="36"/>
      <c r="L42" s="36"/>
      <c r="M42" s="37"/>
      <c r="N42" s="27">
        <f>SUM(N40:N41)</f>
        <v>0</v>
      </c>
      <c r="O42" s="35"/>
      <c r="P42" s="36"/>
      <c r="Q42" s="36"/>
      <c r="R42" s="36"/>
      <c r="S42" s="37"/>
      <c r="T42" s="27">
        <f>SUM(T40:T41)</f>
        <v>6409.06</v>
      </c>
    </row>
    <row r="43" spans="1:20" ht="20.100000000000001" customHeight="1" thickBot="1">
      <c r="A43" s="85" t="str">
        <f>A36</f>
        <v>ул.Садовая д.20</v>
      </c>
      <c r="B43" s="85"/>
      <c r="C43" s="85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20" ht="20.100000000000001" customHeight="1" thickBot="1">
      <c r="A44" s="75" t="s">
        <v>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</row>
    <row r="45" spans="1:20" ht="20.100000000000001" customHeight="1" thickBot="1">
      <c r="A45" s="4"/>
      <c r="B45" s="82" t="s">
        <v>15</v>
      </c>
      <c r="C45" s="83"/>
      <c r="D45" s="83"/>
      <c r="E45" s="83"/>
      <c r="F45" s="83"/>
      <c r="G45" s="83"/>
      <c r="H45" s="84"/>
      <c r="I45" s="73" t="s">
        <v>17</v>
      </c>
      <c r="J45" s="74"/>
      <c r="K45" s="74"/>
      <c r="L45" s="74"/>
      <c r="M45" s="74"/>
      <c r="N45" s="74"/>
      <c r="O45" s="79" t="s">
        <v>20</v>
      </c>
      <c r="P45" s="80"/>
      <c r="Q45" s="80"/>
      <c r="R45" s="80"/>
      <c r="S45" s="80"/>
      <c r="T45" s="81"/>
    </row>
    <row r="46" spans="1:20" ht="20.100000000000001" customHeight="1" thickBot="1">
      <c r="A46" s="5" t="s">
        <v>1</v>
      </c>
      <c r="B46" s="86" t="s">
        <v>2</v>
      </c>
      <c r="C46" s="86"/>
      <c r="D46" s="86"/>
      <c r="E46" s="86"/>
      <c r="F46" s="86"/>
      <c r="G46" s="6" t="s">
        <v>3</v>
      </c>
      <c r="H46" s="7" t="s">
        <v>4</v>
      </c>
      <c r="I46" s="78" t="s">
        <v>2</v>
      </c>
      <c r="J46" s="78"/>
      <c r="K46" s="78"/>
      <c r="L46" s="78"/>
      <c r="M46" s="78"/>
      <c r="N46" s="8" t="s">
        <v>4</v>
      </c>
      <c r="O46" s="78" t="s">
        <v>2</v>
      </c>
      <c r="P46" s="78"/>
      <c r="Q46" s="78"/>
      <c r="R46" s="78"/>
      <c r="S46" s="78"/>
      <c r="T46" s="8" t="s">
        <v>4</v>
      </c>
    </row>
    <row r="47" spans="1:20" ht="20.100000000000001" customHeight="1">
      <c r="A47" s="9" t="s">
        <v>11</v>
      </c>
      <c r="B47" s="10"/>
      <c r="C47" s="11"/>
      <c r="D47" s="11"/>
      <c r="E47" s="11"/>
      <c r="F47" s="11"/>
      <c r="G47" s="13"/>
      <c r="H47" s="21"/>
      <c r="I47" s="44"/>
      <c r="J47" s="45"/>
      <c r="K47" s="45"/>
      <c r="L47" s="45"/>
      <c r="M47" s="46"/>
      <c r="N47" s="43"/>
      <c r="O47" s="15" t="s">
        <v>32</v>
      </c>
      <c r="P47" s="45"/>
      <c r="Q47" s="45"/>
      <c r="R47" s="45"/>
      <c r="S47" s="46"/>
      <c r="T47" s="43">
        <v>452.78</v>
      </c>
    </row>
    <row r="48" spans="1:20" ht="20.100000000000001" customHeight="1" thickBot="1">
      <c r="A48" s="19"/>
      <c r="B48" s="10"/>
      <c r="C48" s="11"/>
      <c r="D48" s="11"/>
      <c r="E48" s="11"/>
      <c r="F48" s="11"/>
      <c r="G48" s="13"/>
      <c r="H48" s="21"/>
      <c r="I48" s="15"/>
      <c r="J48" s="11"/>
      <c r="K48" s="11"/>
      <c r="L48" s="11"/>
      <c r="M48" s="16"/>
      <c r="N48" s="21"/>
      <c r="O48" s="15"/>
      <c r="P48" s="11"/>
      <c r="Q48" s="11"/>
      <c r="R48" s="11"/>
      <c r="S48" s="16"/>
      <c r="T48" s="21"/>
    </row>
    <row r="49" spans="1:20" ht="20.100000000000001" customHeight="1" thickBot="1">
      <c r="A49" s="23"/>
      <c r="B49" s="24"/>
      <c r="C49" s="25"/>
      <c r="D49" s="25"/>
      <c r="E49" s="25"/>
      <c r="F49" s="33"/>
      <c r="G49" s="24"/>
      <c r="H49" s="27">
        <f>SUM(H47:H48)</f>
        <v>0</v>
      </c>
      <c r="I49" s="35"/>
      <c r="J49" s="36"/>
      <c r="K49" s="36"/>
      <c r="L49" s="36"/>
      <c r="M49" s="37"/>
      <c r="N49" s="27">
        <f>SUM(N47:N48)</f>
        <v>0</v>
      </c>
      <c r="O49" s="35"/>
      <c r="P49" s="36"/>
      <c r="Q49" s="36"/>
      <c r="R49" s="36"/>
      <c r="S49" s="37"/>
      <c r="T49" s="27">
        <f>SUM(T47:T48)</f>
        <v>452.78</v>
      </c>
    </row>
    <row r="50" spans="1:20" ht="20.100000000000001" customHeight="1" thickBot="1">
      <c r="A50" s="85" t="str">
        <f>A43</f>
        <v>ул.Садовая д.20</v>
      </c>
      <c r="B50" s="85"/>
      <c r="C50" s="85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20" ht="20.100000000000001" customHeight="1" thickBot="1">
      <c r="A51" s="75" t="s">
        <v>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</row>
    <row r="52" spans="1:20" ht="20.100000000000001" customHeight="1" thickBot="1">
      <c r="A52" s="4"/>
      <c r="B52" s="82" t="s">
        <v>15</v>
      </c>
      <c r="C52" s="83"/>
      <c r="D52" s="83"/>
      <c r="E52" s="83"/>
      <c r="F52" s="83"/>
      <c r="G52" s="83"/>
      <c r="H52" s="84"/>
      <c r="I52" s="73" t="s">
        <v>17</v>
      </c>
      <c r="J52" s="74"/>
      <c r="K52" s="74"/>
      <c r="L52" s="74"/>
      <c r="M52" s="74"/>
      <c r="N52" s="74"/>
      <c r="O52" s="79" t="s">
        <v>20</v>
      </c>
      <c r="P52" s="80"/>
      <c r="Q52" s="80"/>
      <c r="R52" s="80"/>
      <c r="S52" s="80"/>
      <c r="T52" s="81"/>
    </row>
    <row r="53" spans="1:20" ht="20.100000000000001" customHeight="1" thickBot="1">
      <c r="A53" s="5" t="s">
        <v>1</v>
      </c>
      <c r="B53" s="86" t="s">
        <v>2</v>
      </c>
      <c r="C53" s="86"/>
      <c r="D53" s="86"/>
      <c r="E53" s="86"/>
      <c r="F53" s="86"/>
      <c r="G53" s="6" t="s">
        <v>3</v>
      </c>
      <c r="H53" s="7" t="s">
        <v>4</v>
      </c>
      <c r="I53" s="78" t="s">
        <v>2</v>
      </c>
      <c r="J53" s="78"/>
      <c r="K53" s="78"/>
      <c r="L53" s="78"/>
      <c r="M53" s="78"/>
      <c r="N53" s="8" t="s">
        <v>4</v>
      </c>
      <c r="O53" s="78" t="s">
        <v>2</v>
      </c>
      <c r="P53" s="78"/>
      <c r="Q53" s="78"/>
      <c r="R53" s="78"/>
      <c r="S53" s="78"/>
      <c r="T53" s="8" t="s">
        <v>4</v>
      </c>
    </row>
    <row r="54" spans="1:20" ht="20.100000000000001" customHeight="1">
      <c r="A54" s="9" t="s">
        <v>12</v>
      </c>
      <c r="B54" s="58" t="s">
        <v>33</v>
      </c>
      <c r="C54" s="59"/>
      <c r="D54" s="59"/>
      <c r="E54" s="11"/>
      <c r="F54" s="11"/>
      <c r="G54" s="13"/>
      <c r="H54" s="21">
        <v>7345.5</v>
      </c>
      <c r="I54" s="44"/>
      <c r="J54" s="45"/>
      <c r="K54" s="45"/>
      <c r="L54" s="45"/>
      <c r="M54" s="46"/>
      <c r="N54" s="43"/>
      <c r="O54" s="15" t="s">
        <v>32</v>
      </c>
      <c r="P54" s="45"/>
      <c r="Q54" s="45"/>
      <c r="R54" s="45"/>
      <c r="S54" s="46"/>
      <c r="T54" s="43">
        <v>1634.81</v>
      </c>
    </row>
    <row r="55" spans="1:20" ht="20.100000000000001" customHeight="1" thickBot="1">
      <c r="A55" s="19"/>
      <c r="B55" s="10"/>
      <c r="C55" s="11"/>
      <c r="D55" s="11"/>
      <c r="E55" s="11"/>
      <c r="F55" s="11"/>
      <c r="G55" s="13"/>
      <c r="H55" s="21"/>
      <c r="I55" s="15"/>
      <c r="J55" s="11"/>
      <c r="K55" s="11"/>
      <c r="L55" s="11"/>
      <c r="M55" s="16"/>
      <c r="N55" s="21"/>
      <c r="O55" s="15"/>
      <c r="P55" s="11"/>
      <c r="Q55" s="11"/>
      <c r="R55" s="11"/>
      <c r="S55" s="16"/>
      <c r="T55" s="21"/>
    </row>
    <row r="56" spans="1:20" ht="20.100000000000001" customHeight="1" thickBot="1">
      <c r="A56" s="23"/>
      <c r="B56" s="24"/>
      <c r="C56" s="25"/>
      <c r="D56" s="25"/>
      <c r="E56" s="25"/>
      <c r="F56" s="33"/>
      <c r="G56" s="24"/>
      <c r="H56" s="27">
        <f>SUM(H54:H55)</f>
        <v>7345.5</v>
      </c>
      <c r="I56" s="35"/>
      <c r="J56" s="36"/>
      <c r="K56" s="36"/>
      <c r="L56" s="36"/>
      <c r="M56" s="37"/>
      <c r="N56" s="27">
        <f>SUM(N54:N55)</f>
        <v>0</v>
      </c>
      <c r="O56" s="35"/>
      <c r="P56" s="36"/>
      <c r="Q56" s="36"/>
      <c r="R56" s="36"/>
      <c r="S56" s="37"/>
      <c r="T56" s="27">
        <f>SUM(T54:T55)</f>
        <v>1634.81</v>
      </c>
    </row>
    <row r="57" spans="1:20" ht="20.100000000000001" customHeight="1" thickBot="1">
      <c r="A57" s="85" t="str">
        <f>A50</f>
        <v>ул.Садовая д.20</v>
      </c>
      <c r="B57" s="85"/>
      <c r="C57" s="85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20" ht="20.100000000000001" customHeight="1" thickBot="1">
      <c r="A58" s="75" t="s">
        <v>0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</row>
    <row r="59" spans="1:20" ht="20.100000000000001" customHeight="1" thickBot="1">
      <c r="A59" s="4"/>
      <c r="B59" s="82" t="s">
        <v>15</v>
      </c>
      <c r="C59" s="83"/>
      <c r="D59" s="83"/>
      <c r="E59" s="83"/>
      <c r="F59" s="83"/>
      <c r="G59" s="83"/>
      <c r="H59" s="84"/>
      <c r="I59" s="73" t="s">
        <v>17</v>
      </c>
      <c r="J59" s="74"/>
      <c r="K59" s="74"/>
      <c r="L59" s="74"/>
      <c r="M59" s="74"/>
      <c r="N59" s="74"/>
      <c r="O59" s="79" t="s">
        <v>20</v>
      </c>
      <c r="P59" s="80"/>
      <c r="Q59" s="80"/>
      <c r="R59" s="80"/>
      <c r="S59" s="80"/>
      <c r="T59" s="81"/>
    </row>
    <row r="60" spans="1:20" ht="20.100000000000001" customHeight="1" thickBot="1">
      <c r="A60" s="5" t="s">
        <v>1</v>
      </c>
      <c r="B60" s="86" t="s">
        <v>2</v>
      </c>
      <c r="C60" s="86"/>
      <c r="D60" s="86"/>
      <c r="E60" s="86"/>
      <c r="F60" s="86"/>
      <c r="G60" s="6" t="s">
        <v>3</v>
      </c>
      <c r="H60" s="7" t="s">
        <v>4</v>
      </c>
      <c r="I60" s="78" t="s">
        <v>2</v>
      </c>
      <c r="J60" s="78"/>
      <c r="K60" s="78"/>
      <c r="L60" s="78"/>
      <c r="M60" s="78"/>
      <c r="N60" s="8" t="s">
        <v>4</v>
      </c>
      <c r="O60" s="78" t="s">
        <v>2</v>
      </c>
      <c r="P60" s="78"/>
      <c r="Q60" s="78"/>
      <c r="R60" s="78"/>
      <c r="S60" s="78"/>
      <c r="T60" s="8" t="s">
        <v>4</v>
      </c>
    </row>
    <row r="61" spans="1:20" ht="20.100000000000001" customHeight="1">
      <c r="A61" s="9" t="s">
        <v>26</v>
      </c>
      <c r="B61" s="10"/>
      <c r="C61" s="11"/>
      <c r="D61" s="11"/>
      <c r="E61" s="11"/>
      <c r="F61" s="11"/>
      <c r="G61" s="13"/>
      <c r="H61" s="21"/>
      <c r="I61" s="44"/>
      <c r="J61" s="45"/>
      <c r="K61" s="45"/>
      <c r="L61" s="45"/>
      <c r="M61" s="46"/>
      <c r="N61" s="43"/>
      <c r="O61" s="44"/>
      <c r="P61" s="45"/>
      <c r="Q61" s="45"/>
      <c r="R61" s="45"/>
      <c r="S61" s="46"/>
      <c r="T61" s="43"/>
    </row>
    <row r="62" spans="1:20" ht="20.100000000000001" customHeight="1" thickBot="1">
      <c r="A62" s="19"/>
      <c r="B62" s="10"/>
      <c r="C62" s="11"/>
      <c r="D62" s="11"/>
      <c r="E62" s="11"/>
      <c r="F62" s="11"/>
      <c r="G62" s="13"/>
      <c r="H62" s="21"/>
      <c r="I62" s="15"/>
      <c r="J62" s="11"/>
      <c r="K62" s="11"/>
      <c r="L62" s="11"/>
      <c r="M62" s="16"/>
      <c r="N62" s="21"/>
      <c r="O62" s="15"/>
      <c r="P62" s="11"/>
      <c r="Q62" s="11"/>
      <c r="R62" s="11"/>
      <c r="S62" s="16"/>
      <c r="T62" s="21"/>
    </row>
    <row r="63" spans="1:20" ht="20.100000000000001" customHeight="1" thickBot="1">
      <c r="A63" s="23"/>
      <c r="B63" s="24"/>
      <c r="C63" s="25"/>
      <c r="D63" s="25"/>
      <c r="E63" s="25"/>
      <c r="F63" s="33"/>
      <c r="G63" s="24"/>
      <c r="H63" s="27">
        <f>SUM(H61:H62)</f>
        <v>0</v>
      </c>
      <c r="I63" s="35"/>
      <c r="J63" s="36"/>
      <c r="K63" s="36"/>
      <c r="L63" s="36"/>
      <c r="M63" s="37"/>
      <c r="N63" s="27">
        <f>SUM(N61:N62)</f>
        <v>0</v>
      </c>
      <c r="O63" s="35"/>
      <c r="P63" s="36"/>
      <c r="Q63" s="36"/>
      <c r="R63" s="36"/>
      <c r="S63" s="37"/>
      <c r="T63" s="27">
        <f>SUM(T61:T62)</f>
        <v>0</v>
      </c>
    </row>
    <row r="64" spans="1:20" ht="20.100000000000001" customHeight="1" thickBot="1">
      <c r="A64" s="85" t="str">
        <f>A72</f>
        <v>ул.Садовая д.20</v>
      </c>
      <c r="B64" s="85"/>
      <c r="C64" s="85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</row>
    <row r="65" spans="1:20" ht="20.100000000000001" customHeight="1" thickBot="1">
      <c r="A65" s="75" t="s">
        <v>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7"/>
    </row>
    <row r="66" spans="1:20" ht="20.100000000000001" customHeight="1" thickBot="1">
      <c r="A66" s="4"/>
      <c r="B66" s="82" t="s">
        <v>15</v>
      </c>
      <c r="C66" s="83"/>
      <c r="D66" s="83"/>
      <c r="E66" s="83"/>
      <c r="F66" s="83"/>
      <c r="G66" s="83"/>
      <c r="H66" s="84"/>
      <c r="I66" s="73" t="s">
        <v>17</v>
      </c>
      <c r="J66" s="74"/>
      <c r="K66" s="74"/>
      <c r="L66" s="74"/>
      <c r="M66" s="74"/>
      <c r="N66" s="74"/>
      <c r="O66" s="79" t="s">
        <v>20</v>
      </c>
      <c r="P66" s="80"/>
      <c r="Q66" s="80"/>
      <c r="R66" s="80"/>
      <c r="S66" s="80"/>
      <c r="T66" s="81"/>
    </row>
    <row r="67" spans="1:20" ht="20.100000000000001" customHeight="1" thickBot="1">
      <c r="A67" s="5" t="s">
        <v>1</v>
      </c>
      <c r="B67" s="86" t="s">
        <v>2</v>
      </c>
      <c r="C67" s="86"/>
      <c r="D67" s="86"/>
      <c r="E67" s="86"/>
      <c r="F67" s="86"/>
      <c r="G67" s="6" t="s">
        <v>3</v>
      </c>
      <c r="H67" s="7" t="s">
        <v>4</v>
      </c>
      <c r="I67" s="78" t="s">
        <v>2</v>
      </c>
      <c r="J67" s="78"/>
      <c r="K67" s="78"/>
      <c r="L67" s="78"/>
      <c r="M67" s="78"/>
      <c r="N67" s="8" t="s">
        <v>4</v>
      </c>
      <c r="O67" s="78" t="s">
        <v>2</v>
      </c>
      <c r="P67" s="78"/>
      <c r="Q67" s="78"/>
      <c r="R67" s="78"/>
      <c r="S67" s="78"/>
      <c r="T67" s="8" t="s">
        <v>4</v>
      </c>
    </row>
    <row r="68" spans="1:20" ht="20.100000000000001" customHeight="1">
      <c r="A68" s="9" t="s">
        <v>27</v>
      </c>
      <c r="B68" s="10"/>
      <c r="C68" s="11"/>
      <c r="D68" s="11"/>
      <c r="E68" s="11"/>
      <c r="F68" s="11"/>
      <c r="G68" s="13"/>
      <c r="H68" s="21"/>
      <c r="I68" s="44"/>
      <c r="J68" s="45"/>
      <c r="K68" s="45"/>
      <c r="L68" s="45"/>
      <c r="M68" s="46"/>
      <c r="N68" s="43"/>
      <c r="O68" s="44"/>
      <c r="P68" s="45"/>
      <c r="Q68" s="45"/>
      <c r="R68" s="45"/>
      <c r="S68" s="46"/>
      <c r="T68" s="43"/>
    </row>
    <row r="69" spans="1:20" ht="20.100000000000001" customHeight="1">
      <c r="A69" s="9"/>
      <c r="B69" s="10"/>
      <c r="C69" s="11"/>
      <c r="D69" s="11"/>
      <c r="E69" s="12"/>
      <c r="F69" s="12"/>
      <c r="G69" s="13"/>
      <c r="H69" s="21"/>
      <c r="I69" s="60"/>
      <c r="J69" s="61"/>
      <c r="K69" s="61"/>
      <c r="L69" s="61"/>
      <c r="M69" s="62"/>
      <c r="N69" s="63"/>
      <c r="O69" s="44"/>
      <c r="P69" s="61"/>
      <c r="Q69" s="61"/>
      <c r="R69" s="61"/>
      <c r="S69" s="62"/>
      <c r="T69" s="64"/>
    </row>
    <row r="70" spans="1:20" ht="20.100000000000001" customHeight="1" thickBot="1">
      <c r="A70" s="19"/>
      <c r="B70" s="10"/>
      <c r="C70" s="11"/>
      <c r="D70" s="11"/>
      <c r="E70" s="11"/>
      <c r="F70" s="11"/>
      <c r="G70" s="13"/>
      <c r="H70" s="21"/>
      <c r="I70" s="15"/>
      <c r="J70" s="11"/>
      <c r="K70" s="11"/>
      <c r="L70" s="11"/>
      <c r="M70" s="16"/>
      <c r="N70" s="21"/>
      <c r="O70" s="15"/>
      <c r="P70" s="11"/>
      <c r="Q70" s="11"/>
      <c r="R70" s="11"/>
      <c r="S70" s="16"/>
      <c r="T70" s="21"/>
    </row>
    <row r="71" spans="1:20" ht="20.100000000000001" customHeight="1" thickBot="1">
      <c r="A71" s="23"/>
      <c r="B71" s="24"/>
      <c r="C71" s="25"/>
      <c r="D71" s="25"/>
      <c r="E71" s="25"/>
      <c r="F71" s="33"/>
      <c r="G71" s="24"/>
      <c r="H71" s="27">
        <f>SUM(H68:H70)</f>
        <v>0</v>
      </c>
      <c r="I71" s="35"/>
      <c r="J71" s="36"/>
      <c r="K71" s="36"/>
      <c r="L71" s="36"/>
      <c r="M71" s="37"/>
      <c r="N71" s="27">
        <f>SUM(N68:N70)</f>
        <v>0</v>
      </c>
      <c r="O71" s="35"/>
      <c r="P71" s="36"/>
      <c r="Q71" s="36"/>
      <c r="R71" s="36"/>
      <c r="S71" s="37"/>
      <c r="T71" s="27">
        <f>SUM(T68:T70)</f>
        <v>0</v>
      </c>
    </row>
    <row r="72" spans="1:20" ht="20.100000000000001" customHeight="1" thickBot="1">
      <c r="A72" s="85" t="str">
        <f>A79</f>
        <v>ул.Садовая д.20</v>
      </c>
      <c r="B72" s="85"/>
      <c r="C72" s="85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</row>
    <row r="73" spans="1:20" ht="20.100000000000001" customHeight="1" thickBot="1">
      <c r="A73" s="75" t="s">
        <v>0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7"/>
    </row>
    <row r="74" spans="1:20" ht="20.100000000000001" customHeight="1" thickBot="1">
      <c r="A74" s="4"/>
      <c r="B74" s="82" t="s">
        <v>15</v>
      </c>
      <c r="C74" s="83"/>
      <c r="D74" s="83"/>
      <c r="E74" s="83"/>
      <c r="F74" s="83"/>
      <c r="G74" s="83"/>
      <c r="H74" s="84"/>
      <c r="I74" s="73" t="s">
        <v>17</v>
      </c>
      <c r="J74" s="74"/>
      <c r="K74" s="74"/>
      <c r="L74" s="74"/>
      <c r="M74" s="74"/>
      <c r="N74" s="74"/>
      <c r="O74" s="79" t="s">
        <v>20</v>
      </c>
      <c r="P74" s="80"/>
      <c r="Q74" s="80"/>
      <c r="R74" s="80"/>
      <c r="S74" s="80"/>
      <c r="T74" s="81"/>
    </row>
    <row r="75" spans="1:20" ht="20.100000000000001" customHeight="1" thickBot="1">
      <c r="A75" s="5" t="s">
        <v>1</v>
      </c>
      <c r="B75" s="86" t="s">
        <v>2</v>
      </c>
      <c r="C75" s="86"/>
      <c r="D75" s="86"/>
      <c r="E75" s="86"/>
      <c r="F75" s="86"/>
      <c r="G75" s="6" t="s">
        <v>3</v>
      </c>
      <c r="H75" s="7" t="s">
        <v>4</v>
      </c>
      <c r="I75" s="78" t="s">
        <v>2</v>
      </c>
      <c r="J75" s="78"/>
      <c r="K75" s="78"/>
      <c r="L75" s="78"/>
      <c r="M75" s="78"/>
      <c r="N75" s="8" t="s">
        <v>4</v>
      </c>
      <c r="O75" s="78" t="s">
        <v>2</v>
      </c>
      <c r="P75" s="78"/>
      <c r="Q75" s="78"/>
      <c r="R75" s="78"/>
      <c r="S75" s="78"/>
      <c r="T75" s="8" t="s">
        <v>4</v>
      </c>
    </row>
    <row r="76" spans="1:20" ht="20.100000000000001" customHeight="1">
      <c r="A76" s="9" t="s">
        <v>28</v>
      </c>
      <c r="B76" s="10"/>
      <c r="C76" s="11"/>
      <c r="D76" s="11"/>
      <c r="E76" s="11"/>
      <c r="F76" s="11"/>
      <c r="G76" s="13"/>
      <c r="H76" s="21"/>
      <c r="I76" s="44"/>
      <c r="J76" s="45"/>
      <c r="K76" s="45"/>
      <c r="L76" s="45"/>
      <c r="M76" s="46"/>
      <c r="N76" s="43"/>
      <c r="O76" s="44"/>
      <c r="P76" s="45"/>
      <c r="Q76" s="45"/>
      <c r="R76" s="45"/>
      <c r="S76" s="46"/>
      <c r="T76" s="43"/>
    </row>
    <row r="77" spans="1:20" ht="20.100000000000001" customHeight="1" thickBot="1">
      <c r="A77" s="19"/>
      <c r="B77" s="10"/>
      <c r="C77" s="11"/>
      <c r="D77" s="11"/>
      <c r="E77" s="11"/>
      <c r="F77" s="11"/>
      <c r="G77" s="13"/>
      <c r="H77" s="21"/>
      <c r="I77" s="15"/>
      <c r="J77" s="11"/>
      <c r="K77" s="11"/>
      <c r="L77" s="11"/>
      <c r="M77" s="16"/>
      <c r="N77" s="21"/>
      <c r="O77" s="15"/>
      <c r="P77" s="11"/>
      <c r="Q77" s="11"/>
      <c r="R77" s="11"/>
      <c r="S77" s="16"/>
      <c r="T77" s="21"/>
    </row>
    <row r="78" spans="1:20" ht="20.100000000000001" customHeight="1" thickBot="1">
      <c r="A78" s="23"/>
      <c r="B78" s="24"/>
      <c r="C78" s="25"/>
      <c r="D78" s="25"/>
      <c r="E78" s="25"/>
      <c r="F78" s="33"/>
      <c r="G78" s="24"/>
      <c r="H78" s="27">
        <f>SUM(H76:H77)</f>
        <v>0</v>
      </c>
      <c r="I78" s="35"/>
      <c r="J78" s="36"/>
      <c r="K78" s="36"/>
      <c r="L78" s="36"/>
      <c r="M78" s="37"/>
      <c r="N78" s="27">
        <f>SUM(N76:N77)</f>
        <v>0</v>
      </c>
      <c r="O78" s="35"/>
      <c r="P78" s="36"/>
      <c r="Q78" s="36"/>
      <c r="R78" s="36"/>
      <c r="S78" s="37"/>
      <c r="T78" s="27">
        <f>SUM(T76:T77)</f>
        <v>0</v>
      </c>
    </row>
    <row r="79" spans="1:20" ht="20.100000000000001" customHeight="1" thickBot="1">
      <c r="A79" s="85" t="str">
        <f>A50</f>
        <v>ул.Садовая д.20</v>
      </c>
      <c r="B79" s="85"/>
      <c r="C79" s="85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</row>
    <row r="80" spans="1:20" ht="20.100000000000001" customHeight="1" thickBot="1">
      <c r="A80" s="75" t="s">
        <v>0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7"/>
    </row>
    <row r="81" spans="1:20" ht="20.100000000000001" customHeight="1" thickBot="1">
      <c r="A81" s="4"/>
      <c r="B81" s="82" t="s">
        <v>15</v>
      </c>
      <c r="C81" s="83"/>
      <c r="D81" s="83"/>
      <c r="E81" s="83"/>
      <c r="F81" s="83"/>
      <c r="G81" s="83"/>
      <c r="H81" s="84"/>
      <c r="I81" s="73" t="s">
        <v>17</v>
      </c>
      <c r="J81" s="74"/>
      <c r="K81" s="74"/>
      <c r="L81" s="74"/>
      <c r="M81" s="74"/>
      <c r="N81" s="74"/>
      <c r="O81" s="79" t="s">
        <v>20</v>
      </c>
      <c r="P81" s="80"/>
      <c r="Q81" s="80"/>
      <c r="R81" s="80"/>
      <c r="S81" s="80"/>
      <c r="T81" s="81"/>
    </row>
    <row r="82" spans="1:20" ht="20.100000000000001" customHeight="1" thickBot="1">
      <c r="A82" s="5" t="s">
        <v>1</v>
      </c>
      <c r="B82" s="86" t="s">
        <v>2</v>
      </c>
      <c r="C82" s="86"/>
      <c r="D82" s="86"/>
      <c r="E82" s="86"/>
      <c r="F82" s="86"/>
      <c r="G82" s="6" t="s">
        <v>3</v>
      </c>
      <c r="H82" s="7" t="s">
        <v>4</v>
      </c>
      <c r="I82" s="78" t="s">
        <v>2</v>
      </c>
      <c r="J82" s="78"/>
      <c r="K82" s="78"/>
      <c r="L82" s="78"/>
      <c r="M82" s="78"/>
      <c r="N82" s="8" t="s">
        <v>4</v>
      </c>
      <c r="O82" s="78" t="s">
        <v>2</v>
      </c>
      <c r="P82" s="78"/>
      <c r="Q82" s="78"/>
      <c r="R82" s="78"/>
      <c r="S82" s="78"/>
      <c r="T82" s="8" t="s">
        <v>4</v>
      </c>
    </row>
    <row r="83" spans="1:20" ht="20.100000000000001" customHeight="1">
      <c r="A83" s="9" t="s">
        <v>29</v>
      </c>
      <c r="B83" s="10"/>
      <c r="C83" s="11"/>
      <c r="D83" s="11"/>
      <c r="E83" s="11"/>
      <c r="F83" s="11"/>
      <c r="G83" s="13"/>
      <c r="H83" s="21"/>
      <c r="I83" s="44"/>
      <c r="J83" s="45"/>
      <c r="K83" s="45"/>
      <c r="L83" s="45"/>
      <c r="M83" s="46"/>
      <c r="N83" s="43"/>
      <c r="O83" s="44"/>
      <c r="P83" s="45"/>
      <c r="Q83" s="45"/>
      <c r="R83" s="45"/>
      <c r="S83" s="46"/>
      <c r="T83" s="43"/>
    </row>
    <row r="84" spans="1:20" ht="20.100000000000001" customHeight="1" thickBot="1">
      <c r="A84" s="19"/>
      <c r="B84" s="10"/>
      <c r="C84" s="11"/>
      <c r="D84" s="11"/>
      <c r="E84" s="11"/>
      <c r="F84" s="11"/>
      <c r="G84" s="13"/>
      <c r="H84" s="21"/>
      <c r="I84" s="15"/>
      <c r="J84" s="11"/>
      <c r="K84" s="11"/>
      <c r="L84" s="11"/>
      <c r="M84" s="16"/>
      <c r="N84" s="21"/>
      <c r="O84" s="15"/>
      <c r="P84" s="11"/>
      <c r="Q84" s="11"/>
      <c r="R84" s="11"/>
      <c r="S84" s="16"/>
      <c r="T84" s="21"/>
    </row>
    <row r="85" spans="1:20" ht="20.100000000000001" customHeight="1" thickBot="1">
      <c r="A85" s="23"/>
      <c r="B85" s="24"/>
      <c r="C85" s="25"/>
      <c r="D85" s="25"/>
      <c r="E85" s="25"/>
      <c r="F85" s="33"/>
      <c r="G85" s="24"/>
      <c r="H85" s="27">
        <f>SUM(H83:H84)</f>
        <v>0</v>
      </c>
      <c r="I85" s="35"/>
      <c r="J85" s="36"/>
      <c r="K85" s="36"/>
      <c r="L85" s="36"/>
      <c r="M85" s="37"/>
      <c r="N85" s="27">
        <f>SUM(N83:N84)</f>
        <v>0</v>
      </c>
      <c r="O85" s="35"/>
      <c r="P85" s="36"/>
      <c r="Q85" s="36"/>
      <c r="R85" s="36"/>
      <c r="S85" s="37"/>
      <c r="T85" s="27">
        <f>SUM(T83:T84)</f>
        <v>0</v>
      </c>
    </row>
    <row r="86" spans="1:20" ht="20.100000000000001" customHeight="1">
      <c r="E86" s="89" t="s">
        <v>8</v>
      </c>
      <c r="F86" s="89"/>
      <c r="G86" s="89"/>
      <c r="H86" s="65">
        <f>H85+H78+H71+H63+H56+H49+H42+H35+H28+H21+H14+H7</f>
        <v>7345.5</v>
      </c>
      <c r="K86" s="89" t="s">
        <v>8</v>
      </c>
      <c r="L86" s="89"/>
      <c r="M86" s="89"/>
      <c r="N86" s="65">
        <f>N85+N78+N71+N63+N56+N49+N42+N35+N28+N21+N14+N7</f>
        <v>0</v>
      </c>
      <c r="Q86" s="89" t="s">
        <v>8</v>
      </c>
      <c r="R86" s="89"/>
      <c r="S86" s="89"/>
      <c r="T86" s="65">
        <f>T85+T78+T71+T63+T56+T49+T42+T35+T28+T21+T14+T7</f>
        <v>8496.6500000000015</v>
      </c>
    </row>
    <row r="87" spans="1:20" ht="20.100000000000001" customHeight="1"/>
    <row r="88" spans="1:20" ht="20.100000000000001" customHeight="1"/>
    <row r="89" spans="1:20" ht="20.100000000000001" customHeight="1"/>
    <row r="90" spans="1:20" ht="15" customHeight="1">
      <c r="A90" s="88" t="s">
        <v>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1:20" ht="15" customHeight="1">
      <c r="A91" s="88" t="s">
        <v>9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1:20" ht="15" customHeight="1">
      <c r="A92" s="88" t="s">
        <v>31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1:20" ht="15" customHeight="1">
      <c r="A93" s="88" t="s">
        <v>19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1:20" ht="15" customHeight="1">
      <c r="A94" s="67"/>
      <c r="B94" s="68"/>
      <c r="C94" s="68"/>
      <c r="D94" s="68"/>
      <c r="E94" s="68"/>
      <c r="F94" s="68"/>
      <c r="G94" s="66"/>
      <c r="H94" s="66"/>
    </row>
    <row r="95" spans="1:20" ht="15" customHeight="1">
      <c r="A95" s="67"/>
      <c r="B95" s="87" t="s">
        <v>6</v>
      </c>
      <c r="C95" s="87"/>
      <c r="D95" s="91" t="s">
        <v>7</v>
      </c>
      <c r="E95" s="91"/>
      <c r="F95" s="91" t="s">
        <v>13</v>
      </c>
      <c r="G95" s="91"/>
      <c r="H95" s="90" t="s">
        <v>14</v>
      </c>
      <c r="I95" s="90"/>
      <c r="J95" s="69"/>
    </row>
    <row r="96" spans="1:20" ht="15" customHeight="1">
      <c r="A96" s="67"/>
      <c r="B96" s="87"/>
      <c r="C96" s="87"/>
      <c r="D96" s="91"/>
      <c r="E96" s="91"/>
      <c r="F96" s="91"/>
      <c r="G96" s="91"/>
      <c r="H96" s="90"/>
      <c r="I96" s="90"/>
      <c r="J96" s="69"/>
    </row>
    <row r="97" spans="1:11" ht="32.25" customHeight="1">
      <c r="A97" s="71" t="s">
        <v>16</v>
      </c>
      <c r="B97" s="72">
        <v>6060.66</v>
      </c>
      <c r="C97" s="72"/>
      <c r="D97" s="72">
        <v>5432.97</v>
      </c>
      <c r="E97" s="72"/>
      <c r="F97" s="72">
        <v>7345.5</v>
      </c>
      <c r="G97" s="72"/>
      <c r="H97" s="72">
        <f>D97-F97</f>
        <v>-1912.5299999999997</v>
      </c>
      <c r="I97" s="72"/>
    </row>
    <row r="98" spans="1:11" ht="15" customHeight="1">
      <c r="A98" s="88" t="s">
        <v>5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15" customHeight="1">
      <c r="A99" s="88" t="s">
        <v>9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1:11" ht="15" customHeight="1">
      <c r="A100" s="88" t="s">
        <v>30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1" ht="15" customHeight="1">
      <c r="A101" s="88" t="str">
        <f>A93</f>
        <v>Дома № 20  по ул. Садовая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15" customHeight="1">
      <c r="A102" s="67"/>
      <c r="B102" s="68"/>
      <c r="C102" s="68"/>
      <c r="D102" s="68"/>
      <c r="E102" s="68"/>
      <c r="F102" s="68"/>
      <c r="G102" s="66"/>
      <c r="H102" s="66"/>
    </row>
    <row r="103" spans="1:11" ht="15" customHeight="1">
      <c r="A103" s="67"/>
      <c r="B103" s="87" t="s">
        <v>6</v>
      </c>
      <c r="C103" s="87"/>
      <c r="D103" s="91" t="s">
        <v>7</v>
      </c>
      <c r="E103" s="91"/>
      <c r="F103" s="91" t="s">
        <v>13</v>
      </c>
      <c r="G103" s="91"/>
      <c r="H103" s="90" t="s">
        <v>14</v>
      </c>
      <c r="I103" s="90"/>
      <c r="J103" s="69"/>
    </row>
    <row r="104" spans="1:11" ht="15" customHeight="1">
      <c r="A104" s="67"/>
      <c r="B104" s="87"/>
      <c r="C104" s="87"/>
      <c r="D104" s="91"/>
      <c r="E104" s="91"/>
      <c r="F104" s="91"/>
      <c r="G104" s="91"/>
      <c r="H104" s="90"/>
      <c r="I104" s="90"/>
      <c r="J104" s="69"/>
      <c r="K104" s="70"/>
    </row>
    <row r="105" spans="1:11" ht="30" customHeight="1">
      <c r="A105" s="71" t="s">
        <v>16</v>
      </c>
      <c r="B105" s="72">
        <v>30527.16</v>
      </c>
      <c r="C105" s="72"/>
      <c r="D105" s="72">
        <v>27353.94</v>
      </c>
      <c r="E105" s="72"/>
      <c r="F105" s="72">
        <v>21167.43</v>
      </c>
      <c r="G105" s="72"/>
      <c r="H105" s="72">
        <v>6186.51</v>
      </c>
      <c r="I105" s="72"/>
      <c r="K105" s="70"/>
    </row>
  </sheetData>
  <mergeCells count="123">
    <mergeCell ref="A22:C22"/>
    <mergeCell ref="B17:H17"/>
    <mergeCell ref="O31:T31"/>
    <mergeCell ref="I18:M18"/>
    <mergeCell ref="A15:C15"/>
    <mergeCell ref="B24:H24"/>
    <mergeCell ref="I24:N24"/>
    <mergeCell ref="A16:N16"/>
    <mergeCell ref="I17:N17"/>
    <mergeCell ref="A29:C29"/>
    <mergeCell ref="B31:H31"/>
    <mergeCell ref="O32:S32"/>
    <mergeCell ref="B45:H45"/>
    <mergeCell ref="I32:M32"/>
    <mergeCell ref="B32:F32"/>
    <mergeCell ref="O45:T45"/>
    <mergeCell ref="I45:N45"/>
    <mergeCell ref="O39:S39"/>
    <mergeCell ref="O38:T38"/>
    <mergeCell ref="B39:F39"/>
    <mergeCell ref="A1:C1"/>
    <mergeCell ref="B3:H3"/>
    <mergeCell ref="I3:N3"/>
    <mergeCell ref="B4:F4"/>
    <mergeCell ref="I4:M4"/>
    <mergeCell ref="A2:N2"/>
    <mergeCell ref="B11:F11"/>
    <mergeCell ref="I11:M11"/>
    <mergeCell ref="I25:M25"/>
    <mergeCell ref="O3:T3"/>
    <mergeCell ref="O4:S4"/>
    <mergeCell ref="I10:N10"/>
    <mergeCell ref="A23:N23"/>
    <mergeCell ref="B18:F18"/>
    <mergeCell ref="O17:T17"/>
    <mergeCell ref="O18:S18"/>
    <mergeCell ref="B38:H38"/>
    <mergeCell ref="I38:N38"/>
    <mergeCell ref="A8:C8"/>
    <mergeCell ref="A9:N9"/>
    <mergeCell ref="O24:T24"/>
    <mergeCell ref="B25:F25"/>
    <mergeCell ref="O25:S25"/>
    <mergeCell ref="B10:H10"/>
    <mergeCell ref="O10:T10"/>
    <mergeCell ref="O11:S11"/>
    <mergeCell ref="A50:C50"/>
    <mergeCell ref="A43:C43"/>
    <mergeCell ref="A44:N44"/>
    <mergeCell ref="B46:F46"/>
    <mergeCell ref="I31:N31"/>
    <mergeCell ref="A30:N30"/>
    <mergeCell ref="A37:N37"/>
    <mergeCell ref="I39:M39"/>
    <mergeCell ref="I46:M46"/>
    <mergeCell ref="A36:C36"/>
    <mergeCell ref="O81:T81"/>
    <mergeCell ref="B81:H81"/>
    <mergeCell ref="I81:N81"/>
    <mergeCell ref="O82:S82"/>
    <mergeCell ref="D103:E104"/>
    <mergeCell ref="A101:K101"/>
    <mergeCell ref="H97:I97"/>
    <mergeCell ref="F95:G96"/>
    <mergeCell ref="D95:E96"/>
    <mergeCell ref="H95:I96"/>
    <mergeCell ref="A100:K100"/>
    <mergeCell ref="H103:I104"/>
    <mergeCell ref="A92:K92"/>
    <mergeCell ref="A93:K93"/>
    <mergeCell ref="I82:M82"/>
    <mergeCell ref="B82:F82"/>
    <mergeCell ref="B103:C104"/>
    <mergeCell ref="F103:G104"/>
    <mergeCell ref="A98:K98"/>
    <mergeCell ref="O75:S75"/>
    <mergeCell ref="B74:H74"/>
    <mergeCell ref="I74:N74"/>
    <mergeCell ref="O74:T74"/>
    <mergeCell ref="B75:F75"/>
    <mergeCell ref="B97:C97"/>
    <mergeCell ref="D97:E97"/>
    <mergeCell ref="F97:G97"/>
    <mergeCell ref="Q86:S86"/>
    <mergeCell ref="K86:M86"/>
    <mergeCell ref="A72:C72"/>
    <mergeCell ref="I75:M75"/>
    <mergeCell ref="A79:C79"/>
    <mergeCell ref="A73:N73"/>
    <mergeCell ref="B95:C96"/>
    <mergeCell ref="A99:K99"/>
    <mergeCell ref="A90:K90"/>
    <mergeCell ref="A91:K91"/>
    <mergeCell ref="E86:G86"/>
    <mergeCell ref="A80:N80"/>
    <mergeCell ref="I53:M53"/>
    <mergeCell ref="A64:C64"/>
    <mergeCell ref="O66:T66"/>
    <mergeCell ref="B67:F67"/>
    <mergeCell ref="I67:M67"/>
    <mergeCell ref="B66:H66"/>
    <mergeCell ref="I66:N66"/>
    <mergeCell ref="O67:S67"/>
    <mergeCell ref="O46:S46"/>
    <mergeCell ref="O59:T59"/>
    <mergeCell ref="O60:S60"/>
    <mergeCell ref="O52:T52"/>
    <mergeCell ref="O53:S53"/>
    <mergeCell ref="B52:H52"/>
    <mergeCell ref="A57:C57"/>
    <mergeCell ref="A51:N51"/>
    <mergeCell ref="B60:F60"/>
    <mergeCell ref="I60:M60"/>
    <mergeCell ref="B105:C105"/>
    <mergeCell ref="D105:E105"/>
    <mergeCell ref="F105:G105"/>
    <mergeCell ref="H105:I105"/>
    <mergeCell ref="I52:N52"/>
    <mergeCell ref="A65:N65"/>
    <mergeCell ref="A58:N58"/>
    <mergeCell ref="B59:H59"/>
    <mergeCell ref="I59:N59"/>
    <mergeCell ref="B53:F53"/>
  </mergeCells>
  <phoneticPr fontId="2" type="noConversion"/>
  <pageMargins left="0.75" right="0.75" top="1" bottom="1" header="0.5" footer="0.5"/>
  <pageSetup paperSize="9" scale="8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2013-08-13T12:07:25Z</cp:lastPrinted>
  <dcterms:created xsi:type="dcterms:W3CDTF">2013-02-05T05:42:12Z</dcterms:created>
  <dcterms:modified xsi:type="dcterms:W3CDTF">2018-04-15T12:13:03Z</dcterms:modified>
</cp:coreProperties>
</file>