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Конная 4" sheetId="2" r:id="rId1"/>
  </sheets>
  <calcPr calcId="114210"/>
</workbook>
</file>

<file path=xl/calcChain.xml><?xml version="1.0" encoding="utf-8"?>
<calcChain xmlns="http://schemas.openxmlformats.org/spreadsheetml/2006/main">
  <c r="H9" i="2"/>
  <c r="H18"/>
  <c r="H26"/>
  <c r="H33"/>
  <c r="H41"/>
  <c r="H49"/>
  <c r="H58"/>
  <c r="H66"/>
  <c r="H74"/>
  <c r="H83"/>
  <c r="H91"/>
  <c r="H99"/>
  <c r="H100"/>
  <c r="N33"/>
  <c r="N91"/>
  <c r="N83"/>
  <c r="N74"/>
  <c r="N66"/>
  <c r="N58"/>
  <c r="N49"/>
  <c r="N41"/>
  <c r="F111"/>
  <c r="A119"/>
  <c r="D113"/>
  <c r="B113"/>
  <c r="N99"/>
  <c r="N26"/>
  <c r="N18"/>
  <c r="N9"/>
  <c r="N100"/>
  <c r="F113"/>
  <c r="H111"/>
  <c r="H113"/>
</calcChain>
</file>

<file path=xl/sharedStrings.xml><?xml version="1.0" encoding="utf-8"?>
<sst xmlns="http://schemas.openxmlformats.org/spreadsheetml/2006/main" count="180" uniqueCount="43">
  <si>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</si>
  <si>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</si>
  <si>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</si>
  <si>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</si>
  <si>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</si>
  <si>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</si>
  <si>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</si>
  <si>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</si>
  <si>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</si>
  <si>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</si>
  <si>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Конная д.4</t>
  </si>
  <si>
    <t>ремонт конструктивных элементов жилого дома</t>
  </si>
  <si>
    <t>выполнение</t>
  </si>
  <si>
    <t>ИТОГО</t>
  </si>
  <si>
    <t>Дома № 4  по ул. Конная</t>
  </si>
  <si>
    <t>поступление</t>
  </si>
  <si>
    <t>содержание</t>
  </si>
  <si>
    <t>январь</t>
  </si>
  <si>
    <t>снятие показаний эл.энергии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</si>
  <si>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</si>
  <si>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</si>
  <si>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</si>
  <si>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</si>
  <si>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</si>
  <si>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</si>
  <si>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</si>
  <si>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</si>
  <si>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</si>
  <si>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</si>
  <si>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</si>
  <si>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уборка территории</t>
  </si>
  <si>
    <t>уборка помойки</t>
  </si>
  <si>
    <t xml:space="preserve">по содержанию жилья </t>
  </si>
  <si>
    <t xml:space="preserve">по текущему  ремонту </t>
  </si>
  <si>
    <t>ремонт крыльца</t>
  </si>
  <si>
    <t>ремонт крыши туалета</t>
  </si>
  <si>
    <t>уборка туалетов</t>
  </si>
  <si>
    <t>ремонт дверей туалета</t>
  </si>
  <si>
    <t>ремонт кровли</t>
  </si>
  <si>
    <t>прочистка дымохода</t>
  </si>
  <si>
    <t>ремонт труб</t>
  </si>
  <si>
    <t>ремонт проводки</t>
  </si>
  <si>
    <t>очистка территории от снега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</si>
</sst>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1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4" fillId="0" borderId="0" xfId="1" applyFont="1" applyAlignment="1"/>
    <xf numFmtId="0" fontId="5" fillId="0" borderId="0" xfId="0" applyFont="1"/>
    <xf numFmtId="0" fontId="3" fillId="0" borderId="5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/>
    <xf numFmtId="0" fontId="3" fillId="0" borderId="0" xfId="1" applyFont="1" applyBorder="1"/>
    <xf numFmtId="2" fontId="3" fillId="0" borderId="7" xfId="1" applyNumberFormat="1" applyFont="1" applyBorder="1"/>
    <xf numFmtId="2" fontId="3" fillId="0" borderId="8" xfId="1" applyNumberFormat="1" applyFont="1" applyBorder="1"/>
    <xf numFmtId="0" fontId="4" fillId="0" borderId="9" xfId="1" applyFont="1" applyBorder="1"/>
    <xf numFmtId="0" fontId="4" fillId="0" borderId="10" xfId="1" applyFont="1" applyBorder="1"/>
    <xf numFmtId="0" fontId="3" fillId="0" borderId="0" xfId="1" applyFont="1" applyBorder="1" applyAlignment="1">
      <alignment horizontal="right"/>
    </xf>
    <xf numFmtId="0" fontId="3" fillId="0" borderId="1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15" xfId="1" applyFont="1" applyBorder="1"/>
    <xf numFmtId="2" fontId="4" fillId="0" borderId="16" xfId="1" applyNumberFormat="1" applyFont="1" applyBorder="1"/>
    <xf numFmtId="0" fontId="4" fillId="0" borderId="17" xfId="1" applyFont="1" applyBorder="1"/>
    <xf numFmtId="0" fontId="4" fillId="0" borderId="14" xfId="1" applyFont="1" applyBorder="1"/>
    <xf numFmtId="0" fontId="4" fillId="0" borderId="18" xfId="1" applyFont="1" applyBorder="1"/>
    <xf numFmtId="2" fontId="4" fillId="0" borderId="0" xfId="1" applyNumberFormat="1" applyFont="1" applyBorder="1"/>
    <xf numFmtId="0" fontId="4" fillId="0" borderId="0" xfId="1" applyFont="1" applyBorder="1"/>
    <xf numFmtId="2" fontId="5" fillId="0" borderId="0" xfId="0" applyNumberFormat="1" applyFont="1"/>
    <xf numFmtId="2" fontId="7" fillId="0" borderId="19" xfId="0" applyNumberFormat="1" applyFont="1" applyBorder="1"/>
    <xf numFmtId="0" fontId="5" fillId="0" borderId="0" xfId="0" applyFont="1" applyFill="1"/>
    <xf numFmtId="0" fontId="7" fillId="0" borderId="19" xfId="0" applyFont="1" applyFill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0" xfId="1" applyFont="1" applyFill="1" applyBorder="1"/>
    <xf numFmtId="2" fontId="4" fillId="0" borderId="21" xfId="1" applyNumberFormat="1" applyFont="1" applyBorder="1"/>
    <xf numFmtId="0" fontId="3" fillId="0" borderId="22" xfId="1" applyFont="1" applyBorder="1"/>
    <xf numFmtId="0" fontId="3" fillId="2" borderId="5" xfId="1" applyFont="1" applyFill="1" applyBorder="1"/>
    <xf numFmtId="0" fontId="4" fillId="2" borderId="1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4" xfId="1" applyFont="1" applyFill="1" applyBorder="1"/>
    <xf numFmtId="0" fontId="3" fillId="0" borderId="0" xfId="1" applyFont="1" applyFill="1" applyBorder="1"/>
    <xf numFmtId="0" fontId="3" fillId="0" borderId="11" xfId="1" applyFont="1" applyFill="1" applyBorder="1"/>
    <xf numFmtId="2" fontId="3" fillId="0" borderId="22" xfId="1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2" borderId="29" xfId="1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4" fillId="2" borderId="23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right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2" fontId="3" fillId="0" borderId="25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3"/>
  <sheetViews>
    <sheetView tabSelected="1" topLeftCell="A113" zoomScale="75" zoomScaleNormal="75" workbookViewId="0">
      <selection activeCell="B124" sqref="B124"/>
    </sheetView>
  </sheetViews>
  <sheetFormatPr defaultRowHeight="14.25"/>
  <cols>
    <col min="1" max="1" width="19" style="6" customWidth="1"/>
    <col min="2" max="4" width="9.140625" style="6"/>
    <col min="5" max="5" width="15.42578125" style="6" customWidth="1"/>
    <col min="6" max="7" width="9.140625" style="6"/>
    <col min="8" max="8" width="16.7109375" style="6" customWidth="1"/>
    <col min="9" max="9" width="9.140625" style="6"/>
    <col min="10" max="10" width="9.85546875" style="6" bestFit="1" customWidth="1"/>
    <col min="11" max="13" width="9.140625" style="6"/>
    <col min="14" max="14" width="10.28515625" style="6" customWidth="1"/>
    <col min="15" max="16384" width="9.140625" style="6"/>
  </cols>
  <sheetData>
    <row r="1" spans="1:14" ht="23.1" customHeight="1" thickBot="1">
      <c r="A1" s="56" t="s">
        <v>10</v>
      </c>
      <c r="B1" s="56"/>
      <c r="C1" s="56"/>
      <c r="D1" s="5"/>
      <c r="E1" s="5"/>
      <c r="F1" s="5"/>
      <c r="G1" s="5"/>
      <c r="H1" s="5"/>
    </row>
    <row r="2" spans="1:14" ht="23.1" customHeight="1" thickBot="1">
      <c r="A2" s="64" t="s">
        <v>0</v>
      </c>
      <c r="B2" s="65"/>
      <c r="C2" s="65"/>
      <c r="D2" s="65"/>
      <c r="E2" s="65"/>
      <c r="F2" s="65"/>
      <c r="G2" s="65"/>
      <c r="H2" s="66"/>
    </row>
    <row r="3" spans="1:14" ht="23.1" customHeight="1" thickBot="1">
      <c r="A3" s="38"/>
      <c r="B3" s="57" t="s">
        <v>11</v>
      </c>
      <c r="C3" s="58"/>
      <c r="D3" s="58"/>
      <c r="E3" s="58"/>
      <c r="F3" s="58"/>
      <c r="G3" s="58"/>
      <c r="H3" s="59"/>
      <c r="I3" s="60" t="s">
        <v>16</v>
      </c>
      <c r="J3" s="61"/>
      <c r="K3" s="61"/>
      <c r="L3" s="61"/>
      <c r="M3" s="61"/>
      <c r="N3" s="62"/>
    </row>
    <row r="4" spans="1:14" ht="23.1" customHeight="1" thickBot="1">
      <c r="A4" s="39" t="s">
        <v>1</v>
      </c>
      <c r="B4" s="55" t="s">
        <v>2</v>
      </c>
      <c r="C4" s="55"/>
      <c r="D4" s="55"/>
      <c r="E4" s="55"/>
      <c r="F4" s="55"/>
      <c r="G4" s="40" t="s">
        <v>3</v>
      </c>
      <c r="H4" s="41" t="s">
        <v>4</v>
      </c>
      <c r="I4" s="53" t="s">
        <v>2</v>
      </c>
      <c r="J4" s="53"/>
      <c r="K4" s="53"/>
      <c r="L4" s="53"/>
      <c r="M4" s="53"/>
      <c r="N4" s="42" t="s">
        <v>4</v>
      </c>
    </row>
    <row r="5" spans="1:14" ht="23.1" customHeight="1">
      <c r="A5" s="8" t="s">
        <v>17</v>
      </c>
      <c r="B5" s="9"/>
      <c r="C5" s="10"/>
      <c r="D5" s="10"/>
      <c r="E5" s="10"/>
      <c r="F5" s="10"/>
      <c r="G5" s="11"/>
      <c r="H5" s="12"/>
      <c r="I5" s="35" t="s">
        <v>18</v>
      </c>
      <c r="J5" s="13"/>
      <c r="K5" s="13"/>
      <c r="L5" s="13"/>
      <c r="M5" s="14"/>
      <c r="N5" s="36">
        <v>120</v>
      </c>
    </row>
    <row r="6" spans="1:14" ht="23.1" customHeight="1">
      <c r="A6" s="7"/>
      <c r="B6" s="9"/>
      <c r="C6" s="10"/>
      <c r="D6" s="10"/>
      <c r="E6" s="15"/>
      <c r="F6" s="15"/>
      <c r="G6" s="11"/>
      <c r="H6" s="12"/>
      <c r="I6" s="1" t="s">
        <v>42</v>
      </c>
      <c r="J6" s="2"/>
      <c r="K6" s="2"/>
      <c r="L6" s="2"/>
      <c r="M6" s="3"/>
      <c r="N6" s="4">
        <v>1694.22</v>
      </c>
    </row>
    <row r="7" spans="1:14" ht="23.1" customHeight="1">
      <c r="A7" s="7"/>
      <c r="B7" s="9"/>
      <c r="C7" s="10"/>
      <c r="D7" s="10"/>
      <c r="E7" s="15"/>
      <c r="F7" s="15"/>
      <c r="G7" s="11"/>
      <c r="H7" s="12"/>
      <c r="I7" s="1"/>
      <c r="J7" s="10"/>
      <c r="K7" s="10"/>
      <c r="L7" s="10"/>
      <c r="M7" s="17"/>
      <c r="N7" s="37"/>
    </row>
    <row r="8" spans="1:14" ht="23.1" customHeight="1" thickBot="1">
      <c r="A8" s="7"/>
      <c r="B8" s="9"/>
      <c r="C8" s="10"/>
      <c r="D8" s="10"/>
      <c r="E8" s="10"/>
      <c r="F8" s="10"/>
      <c r="G8" s="11"/>
      <c r="H8" s="12"/>
      <c r="I8" s="16"/>
      <c r="J8" s="10"/>
      <c r="K8" s="10"/>
      <c r="L8" s="10"/>
      <c r="M8" s="17"/>
      <c r="N8" s="12"/>
    </row>
    <row r="9" spans="1:14" ht="23.1" customHeight="1" thickBot="1">
      <c r="A9" s="18"/>
      <c r="B9" s="19"/>
      <c r="C9" s="20"/>
      <c r="D9" s="20"/>
      <c r="E9" s="20"/>
      <c r="F9" s="21"/>
      <c r="G9" s="19"/>
      <c r="H9" s="22">
        <f>SUM(H5:H8)</f>
        <v>0</v>
      </c>
      <c r="I9" s="23"/>
      <c r="J9" s="24"/>
      <c r="K9" s="24"/>
      <c r="L9" s="24"/>
      <c r="M9" s="25"/>
      <c r="N9" s="22">
        <f>SUM(N5:N8)</f>
        <v>1814.22</v>
      </c>
    </row>
    <row r="10" spans="1:14" ht="23.1" customHeight="1" thickBot="1">
      <c r="A10" s="56" t="s">
        <v>10</v>
      </c>
      <c r="B10" s="56"/>
      <c r="C10" s="56"/>
      <c r="D10" s="5"/>
      <c r="E10" s="5"/>
      <c r="F10" s="5"/>
      <c r="G10" s="5"/>
      <c r="H10" s="5"/>
    </row>
    <row r="11" spans="1:14" ht="23.1" customHeight="1" thickBot="1">
      <c r="A11" s="64" t="s">
        <v>0</v>
      </c>
      <c r="B11" s="65"/>
      <c r="C11" s="65"/>
      <c r="D11" s="65"/>
      <c r="E11" s="65"/>
      <c r="F11" s="65"/>
      <c r="G11" s="65"/>
      <c r="H11" s="66"/>
    </row>
    <row r="12" spans="1:14" ht="23.1" customHeight="1" thickBot="1">
      <c r="A12" s="38"/>
      <c r="B12" s="57" t="s">
        <v>11</v>
      </c>
      <c r="C12" s="58"/>
      <c r="D12" s="58"/>
      <c r="E12" s="58"/>
      <c r="F12" s="58"/>
      <c r="G12" s="58"/>
      <c r="H12" s="59"/>
      <c r="I12" s="60" t="s">
        <v>16</v>
      </c>
      <c r="J12" s="61"/>
      <c r="K12" s="61"/>
      <c r="L12" s="61"/>
      <c r="M12" s="61"/>
      <c r="N12" s="62"/>
    </row>
    <row r="13" spans="1:14" ht="23.1" customHeight="1" thickBot="1">
      <c r="A13" s="39" t="s">
        <v>1</v>
      </c>
      <c r="B13" s="55" t="s">
        <v>2</v>
      </c>
      <c r="C13" s="55"/>
      <c r="D13" s="55"/>
      <c r="E13" s="55"/>
      <c r="F13" s="55"/>
      <c r="G13" s="40" t="s">
        <v>3</v>
      </c>
      <c r="H13" s="41" t="s">
        <v>4</v>
      </c>
      <c r="I13" s="53" t="s">
        <v>2</v>
      </c>
      <c r="J13" s="53"/>
      <c r="K13" s="53"/>
      <c r="L13" s="53"/>
      <c r="M13" s="53"/>
      <c r="N13" s="42" t="s">
        <v>4</v>
      </c>
    </row>
    <row r="14" spans="1:14" ht="23.1" customHeight="1">
      <c r="A14" s="8" t="s">
        <v>19</v>
      </c>
      <c r="B14" s="9"/>
      <c r="C14" s="10"/>
      <c r="D14" s="10"/>
      <c r="E14" s="10"/>
      <c r="F14" s="10"/>
      <c r="G14" s="11"/>
      <c r="H14" s="12"/>
      <c r="I14" s="35" t="s">
        <v>18</v>
      </c>
      <c r="J14" s="13"/>
      <c r="K14" s="13"/>
      <c r="L14" s="13"/>
      <c r="M14" s="14"/>
      <c r="N14" s="36">
        <v>120</v>
      </c>
    </row>
    <row r="15" spans="1:14" ht="23.1" customHeight="1">
      <c r="A15" s="7"/>
      <c r="B15" s="9"/>
      <c r="C15" s="10"/>
      <c r="D15" s="10"/>
      <c r="E15" s="15"/>
      <c r="F15" s="15"/>
      <c r="G15" s="11"/>
      <c r="H15" s="12"/>
      <c r="I15" s="1" t="s">
        <v>42</v>
      </c>
      <c r="J15" s="2"/>
      <c r="K15" s="2"/>
      <c r="L15" s="2"/>
      <c r="M15" s="3"/>
      <c r="N15" s="4">
        <v>533.23</v>
      </c>
    </row>
    <row r="16" spans="1:14" ht="23.1" customHeight="1">
      <c r="A16" s="7"/>
      <c r="B16" s="9"/>
      <c r="C16" s="10"/>
      <c r="D16" s="10"/>
      <c r="E16" s="10"/>
      <c r="F16" s="10"/>
      <c r="G16" s="11"/>
      <c r="H16" s="12"/>
      <c r="I16" s="16"/>
      <c r="J16" s="10"/>
      <c r="K16" s="10"/>
      <c r="L16" s="10"/>
      <c r="M16" s="17"/>
      <c r="N16" s="12"/>
    </row>
    <row r="17" spans="1:14" ht="23.1" customHeight="1" thickBot="1">
      <c r="A17" s="7"/>
      <c r="B17" s="9"/>
      <c r="C17" s="10"/>
      <c r="D17" s="10"/>
      <c r="E17" s="10"/>
      <c r="F17" s="10"/>
      <c r="G17" s="11"/>
      <c r="H17" s="12"/>
      <c r="I17" s="16"/>
      <c r="J17" s="10"/>
      <c r="K17" s="10"/>
      <c r="L17" s="10"/>
      <c r="M17" s="17"/>
      <c r="N17" s="12"/>
    </row>
    <row r="18" spans="1:14" ht="23.1" customHeight="1" thickBot="1">
      <c r="A18" s="18"/>
      <c r="B18" s="19"/>
      <c r="C18" s="20"/>
      <c r="D18" s="20"/>
      <c r="E18" s="20"/>
      <c r="F18" s="21"/>
      <c r="G18" s="19"/>
      <c r="H18" s="22">
        <f>SUM(H14:H17)</f>
        <v>0</v>
      </c>
      <c r="I18" s="23"/>
      <c r="J18" s="24"/>
      <c r="K18" s="24"/>
      <c r="L18" s="24"/>
      <c r="M18" s="25"/>
      <c r="N18" s="22">
        <f>SUM(N14:N17)</f>
        <v>653.23</v>
      </c>
    </row>
    <row r="19" spans="1:14" ht="23.1" customHeight="1" thickBot="1">
      <c r="A19" s="56" t="s">
        <v>10</v>
      </c>
      <c r="B19" s="56"/>
      <c r="C19" s="56"/>
      <c r="D19" s="10"/>
      <c r="E19" s="10"/>
      <c r="F19" s="10"/>
      <c r="G19" s="10"/>
      <c r="H19" s="26"/>
      <c r="I19" s="27"/>
      <c r="J19" s="27"/>
      <c r="K19" s="27"/>
      <c r="L19" s="27"/>
      <c r="M19" s="27"/>
      <c r="N19" s="26"/>
    </row>
    <row r="20" spans="1:14" ht="23.1" customHeight="1" thickBot="1">
      <c r="A20" s="64" t="s">
        <v>0</v>
      </c>
      <c r="B20" s="65"/>
      <c r="C20" s="65"/>
      <c r="D20" s="65"/>
      <c r="E20" s="65"/>
      <c r="F20" s="65"/>
      <c r="G20" s="65"/>
      <c r="H20" s="66"/>
    </row>
    <row r="21" spans="1:14" ht="23.1" customHeight="1" thickBot="1">
      <c r="A21" s="38"/>
      <c r="B21" s="57" t="s">
        <v>11</v>
      </c>
      <c r="C21" s="58"/>
      <c r="D21" s="58"/>
      <c r="E21" s="58"/>
      <c r="F21" s="58"/>
      <c r="G21" s="58"/>
      <c r="H21" s="59"/>
      <c r="I21" s="60" t="s">
        <v>16</v>
      </c>
      <c r="J21" s="61"/>
      <c r="K21" s="61"/>
      <c r="L21" s="61"/>
      <c r="M21" s="61"/>
      <c r="N21" s="62"/>
    </row>
    <row r="22" spans="1:14" ht="23.1" customHeight="1" thickBot="1">
      <c r="A22" s="39" t="s">
        <v>1</v>
      </c>
      <c r="B22" s="55" t="s">
        <v>2</v>
      </c>
      <c r="C22" s="55"/>
      <c r="D22" s="55"/>
      <c r="E22" s="55"/>
      <c r="F22" s="55"/>
      <c r="G22" s="40" t="s">
        <v>3</v>
      </c>
      <c r="H22" s="41" t="s">
        <v>4</v>
      </c>
      <c r="I22" s="53" t="s">
        <v>2</v>
      </c>
      <c r="J22" s="53"/>
      <c r="K22" s="53"/>
      <c r="L22" s="53"/>
      <c r="M22" s="53"/>
      <c r="N22" s="42" t="s">
        <v>4</v>
      </c>
    </row>
    <row r="23" spans="1:14" ht="23.1" customHeight="1">
      <c r="A23" s="8" t="s">
        <v>20</v>
      </c>
      <c r="B23" s="9"/>
      <c r="C23" s="10"/>
      <c r="D23" s="10"/>
      <c r="E23" s="10"/>
      <c r="F23" s="10"/>
      <c r="G23" s="11"/>
      <c r="H23" s="12"/>
      <c r="I23" s="35" t="s">
        <v>18</v>
      </c>
      <c r="J23" s="13"/>
      <c r="K23" s="13"/>
      <c r="L23" s="13"/>
      <c r="M23" s="14"/>
      <c r="N23" s="36">
        <v>120</v>
      </c>
    </row>
    <row r="24" spans="1:14" ht="23.1" customHeight="1">
      <c r="A24" s="7"/>
      <c r="B24" s="9"/>
      <c r="C24" s="10"/>
      <c r="D24" s="10"/>
      <c r="E24" s="10"/>
      <c r="F24" s="10"/>
      <c r="G24" s="11"/>
      <c r="H24" s="12"/>
      <c r="I24" s="1" t="s">
        <v>42</v>
      </c>
      <c r="J24" s="10"/>
      <c r="K24" s="10"/>
      <c r="L24" s="10"/>
      <c r="M24" s="17"/>
      <c r="N24" s="12">
        <v>371.82</v>
      </c>
    </row>
    <row r="25" spans="1:14" ht="23.1" customHeight="1" thickBot="1">
      <c r="A25" s="7"/>
      <c r="B25" s="9"/>
      <c r="C25" s="10"/>
      <c r="D25" s="10"/>
      <c r="E25" s="10"/>
      <c r="F25" s="10"/>
      <c r="G25" s="11"/>
      <c r="H25" s="12"/>
      <c r="I25" s="16"/>
      <c r="J25" s="10"/>
      <c r="K25" s="10"/>
      <c r="L25" s="10"/>
      <c r="M25" s="17"/>
      <c r="N25" s="12"/>
    </row>
    <row r="26" spans="1:14" ht="23.1" customHeight="1" thickBot="1">
      <c r="A26" s="18"/>
      <c r="B26" s="19"/>
      <c r="C26" s="20"/>
      <c r="D26" s="20"/>
      <c r="E26" s="20"/>
      <c r="F26" s="21"/>
      <c r="G26" s="19"/>
      <c r="H26" s="22">
        <f>SUM(H23:H25)</f>
        <v>0</v>
      </c>
      <c r="I26" s="23"/>
      <c r="J26" s="24"/>
      <c r="K26" s="24"/>
      <c r="L26" s="24"/>
      <c r="M26" s="25"/>
      <c r="N26" s="22">
        <f>SUM(N23:N25)</f>
        <v>491.82</v>
      </c>
    </row>
    <row r="27" spans="1:14" ht="23.1" customHeight="1" thickBot="1">
      <c r="A27" s="56" t="s">
        <v>10</v>
      </c>
      <c r="B27" s="56"/>
      <c r="C27" s="56"/>
      <c r="D27" s="10"/>
      <c r="E27" s="10"/>
      <c r="F27" s="10"/>
      <c r="G27" s="10"/>
      <c r="H27" s="26"/>
      <c r="I27" s="27"/>
      <c r="J27" s="27"/>
      <c r="K27" s="27"/>
      <c r="L27" s="27"/>
      <c r="M27" s="27"/>
      <c r="N27" s="26"/>
    </row>
    <row r="28" spans="1:14" ht="23.1" customHeight="1" thickBot="1">
      <c r="A28" s="64" t="s">
        <v>0</v>
      </c>
      <c r="B28" s="65"/>
      <c r="C28" s="65"/>
      <c r="D28" s="65"/>
      <c r="E28" s="65"/>
      <c r="F28" s="65"/>
      <c r="G28" s="65"/>
      <c r="H28" s="66"/>
    </row>
    <row r="29" spans="1:14" ht="23.1" customHeight="1" thickBot="1">
      <c r="A29" s="38"/>
      <c r="B29" s="57" t="s">
        <v>11</v>
      </c>
      <c r="C29" s="58"/>
      <c r="D29" s="58"/>
      <c r="E29" s="58"/>
      <c r="F29" s="58"/>
      <c r="G29" s="58"/>
      <c r="H29" s="59"/>
      <c r="I29" s="60" t="s">
        <v>16</v>
      </c>
      <c r="J29" s="61"/>
      <c r="K29" s="61"/>
      <c r="L29" s="61"/>
      <c r="M29" s="61"/>
      <c r="N29" s="62"/>
    </row>
    <row r="30" spans="1:14" ht="23.1" customHeight="1" thickBot="1">
      <c r="A30" s="39" t="s">
        <v>1</v>
      </c>
      <c r="B30" s="55" t="s">
        <v>2</v>
      </c>
      <c r="C30" s="55"/>
      <c r="D30" s="55"/>
      <c r="E30" s="55"/>
      <c r="F30" s="55"/>
      <c r="G30" s="40" t="s">
        <v>3</v>
      </c>
      <c r="H30" s="41" t="s">
        <v>4</v>
      </c>
      <c r="I30" s="53" t="s">
        <v>2</v>
      </c>
      <c r="J30" s="53"/>
      <c r="K30" s="53"/>
      <c r="L30" s="53"/>
      <c r="M30" s="53"/>
      <c r="N30" s="42" t="s">
        <v>4</v>
      </c>
    </row>
    <row r="31" spans="1:14" ht="23.1" customHeight="1">
      <c r="A31" s="8" t="s">
        <v>21</v>
      </c>
      <c r="B31" s="9" t="s">
        <v>34</v>
      </c>
      <c r="C31" s="10"/>
      <c r="D31" s="10"/>
      <c r="E31" s="10"/>
      <c r="F31" s="10"/>
      <c r="G31" s="11"/>
      <c r="H31" s="12">
        <v>6332.61</v>
      </c>
      <c r="I31" s="35" t="s">
        <v>18</v>
      </c>
      <c r="J31" s="13"/>
      <c r="K31" s="13"/>
      <c r="L31" s="13"/>
      <c r="M31" s="14"/>
      <c r="N31" s="36">
        <v>120</v>
      </c>
    </row>
    <row r="32" spans="1:14" ht="23.1" customHeight="1" thickBot="1">
      <c r="A32" s="7"/>
      <c r="B32" s="9"/>
      <c r="C32" s="10"/>
      <c r="D32" s="10"/>
      <c r="E32" s="10"/>
      <c r="F32" s="10"/>
      <c r="G32" s="11"/>
      <c r="H32" s="12"/>
      <c r="I32" s="16" t="s">
        <v>31</v>
      </c>
      <c r="J32" s="10"/>
      <c r="K32" s="10"/>
      <c r="L32" s="10"/>
      <c r="M32" s="17"/>
      <c r="N32" s="12">
        <v>10514.15</v>
      </c>
    </row>
    <row r="33" spans="1:14" ht="23.1" customHeight="1" thickBot="1">
      <c r="A33" s="18"/>
      <c r="B33" s="19"/>
      <c r="C33" s="20"/>
      <c r="D33" s="20"/>
      <c r="E33" s="20"/>
      <c r="F33" s="21"/>
      <c r="G33" s="19"/>
      <c r="H33" s="22">
        <f>SUM(H31:H32)</f>
        <v>6332.61</v>
      </c>
      <c r="I33" s="23"/>
      <c r="J33" s="24"/>
      <c r="K33" s="24"/>
      <c r="L33" s="24"/>
      <c r="M33" s="25"/>
      <c r="N33" s="22">
        <f>SUM(N31:N32)</f>
        <v>10634.15</v>
      </c>
    </row>
    <row r="34" spans="1:14" ht="23.1" customHeight="1" thickBot="1">
      <c r="A34" s="56" t="s">
        <v>10</v>
      </c>
      <c r="B34" s="56"/>
      <c r="C34" s="56"/>
      <c r="D34" s="10"/>
      <c r="E34" s="10"/>
      <c r="F34" s="10"/>
      <c r="G34" s="10"/>
      <c r="H34" s="26"/>
      <c r="I34" s="27"/>
      <c r="J34" s="27"/>
      <c r="K34" s="27"/>
      <c r="L34" s="27"/>
      <c r="M34" s="27"/>
      <c r="N34" s="26"/>
    </row>
    <row r="35" spans="1:14" ht="23.1" customHeight="1" thickBot="1">
      <c r="A35" s="64" t="s">
        <v>0</v>
      </c>
      <c r="B35" s="65"/>
      <c r="C35" s="65"/>
      <c r="D35" s="65"/>
      <c r="E35" s="65"/>
      <c r="F35" s="65"/>
      <c r="G35" s="65"/>
      <c r="H35" s="66"/>
    </row>
    <row r="36" spans="1:14" ht="23.1" customHeight="1" thickBot="1">
      <c r="A36" s="38"/>
      <c r="B36" s="57" t="s">
        <v>11</v>
      </c>
      <c r="C36" s="58"/>
      <c r="D36" s="58"/>
      <c r="E36" s="58"/>
      <c r="F36" s="58"/>
      <c r="G36" s="58"/>
      <c r="H36" s="59"/>
      <c r="I36" s="60" t="s">
        <v>16</v>
      </c>
      <c r="J36" s="61"/>
      <c r="K36" s="61"/>
      <c r="L36" s="61"/>
      <c r="M36" s="61"/>
      <c r="N36" s="62"/>
    </row>
    <row r="37" spans="1:14" ht="23.1" customHeight="1" thickBot="1">
      <c r="A37" s="39" t="s">
        <v>1</v>
      </c>
      <c r="B37" s="55" t="s">
        <v>2</v>
      </c>
      <c r="C37" s="55"/>
      <c r="D37" s="55"/>
      <c r="E37" s="55"/>
      <c r="F37" s="55"/>
      <c r="G37" s="40" t="s">
        <v>3</v>
      </c>
      <c r="H37" s="41" t="s">
        <v>4</v>
      </c>
      <c r="I37" s="53" t="s">
        <v>2</v>
      </c>
      <c r="J37" s="53"/>
      <c r="K37" s="53"/>
      <c r="L37" s="53"/>
      <c r="M37" s="53"/>
      <c r="N37" s="42" t="s">
        <v>4</v>
      </c>
    </row>
    <row r="38" spans="1:14" ht="23.1" customHeight="1">
      <c r="A38" s="8" t="s">
        <v>22</v>
      </c>
      <c r="B38" s="9" t="s">
        <v>35</v>
      </c>
      <c r="C38" s="10"/>
      <c r="D38" s="10"/>
      <c r="E38" s="10"/>
      <c r="F38" s="10"/>
      <c r="G38" s="11"/>
      <c r="H38" s="12">
        <v>3224</v>
      </c>
      <c r="I38" s="35" t="s">
        <v>18</v>
      </c>
      <c r="J38" s="13"/>
      <c r="K38" s="13"/>
      <c r="L38" s="13"/>
      <c r="M38" s="14"/>
      <c r="N38" s="36">
        <v>120</v>
      </c>
    </row>
    <row r="39" spans="1:14" ht="23.1" customHeight="1">
      <c r="A39" s="7"/>
      <c r="B39" s="9"/>
      <c r="C39" s="10"/>
      <c r="D39" s="10"/>
      <c r="E39" s="10"/>
      <c r="F39" s="10"/>
      <c r="G39" s="11"/>
      <c r="H39" s="12"/>
      <c r="I39" s="16" t="s">
        <v>36</v>
      </c>
      <c r="J39" s="10"/>
      <c r="K39" s="10"/>
      <c r="L39" s="10"/>
      <c r="M39" s="17"/>
      <c r="N39" s="12">
        <v>4494.7700000000004</v>
      </c>
    </row>
    <row r="40" spans="1:14" ht="23.1" customHeight="1" thickBot="1">
      <c r="A40" s="7"/>
      <c r="B40" s="9"/>
      <c r="C40" s="10"/>
      <c r="D40" s="10"/>
      <c r="E40" s="10"/>
      <c r="F40" s="10"/>
      <c r="G40" s="11"/>
      <c r="H40" s="12"/>
      <c r="I40" s="16" t="s">
        <v>31</v>
      </c>
      <c r="J40" s="10"/>
      <c r="K40" s="10"/>
      <c r="L40" s="10"/>
      <c r="M40" s="17"/>
      <c r="N40" s="12">
        <v>11856.19</v>
      </c>
    </row>
    <row r="41" spans="1:14" ht="23.1" customHeight="1" thickBot="1">
      <c r="A41" s="18"/>
      <c r="B41" s="19"/>
      <c r="C41" s="20"/>
      <c r="D41" s="20"/>
      <c r="E41" s="20"/>
      <c r="F41" s="21"/>
      <c r="G41" s="19"/>
      <c r="H41" s="22">
        <f>SUM(H38:H40)</f>
        <v>3224</v>
      </c>
      <c r="I41" s="23"/>
      <c r="J41" s="24"/>
      <c r="K41" s="24"/>
      <c r="L41" s="24"/>
      <c r="M41" s="25"/>
      <c r="N41" s="22">
        <f>SUM(N38:N40)</f>
        <v>16470.96</v>
      </c>
    </row>
    <row r="42" spans="1:14" ht="23.1" customHeight="1" thickBot="1">
      <c r="A42" s="56" t="s">
        <v>10</v>
      </c>
      <c r="B42" s="56"/>
      <c r="C42" s="56"/>
      <c r="D42" s="10"/>
      <c r="E42" s="10"/>
      <c r="F42" s="10"/>
      <c r="G42" s="10"/>
      <c r="H42" s="26"/>
      <c r="I42" s="27"/>
      <c r="J42" s="27"/>
      <c r="K42" s="27"/>
      <c r="L42" s="27"/>
      <c r="M42" s="27"/>
      <c r="N42" s="26"/>
    </row>
    <row r="43" spans="1:14" ht="23.1" customHeight="1" thickBot="1">
      <c r="A43" s="64" t="s">
        <v>0</v>
      </c>
      <c r="B43" s="65"/>
      <c r="C43" s="65"/>
      <c r="D43" s="65"/>
      <c r="E43" s="65"/>
      <c r="F43" s="65"/>
      <c r="G43" s="65"/>
      <c r="H43" s="66"/>
    </row>
    <row r="44" spans="1:14" ht="23.1" customHeight="1" thickBot="1">
      <c r="A44" s="38"/>
      <c r="B44" s="57" t="s">
        <v>11</v>
      </c>
      <c r="C44" s="58"/>
      <c r="D44" s="58"/>
      <c r="E44" s="58"/>
      <c r="F44" s="58"/>
      <c r="G44" s="58"/>
      <c r="H44" s="59"/>
      <c r="I44" s="60" t="s">
        <v>16</v>
      </c>
      <c r="J44" s="61"/>
      <c r="K44" s="61"/>
      <c r="L44" s="61"/>
      <c r="M44" s="61"/>
      <c r="N44" s="62"/>
    </row>
    <row r="45" spans="1:14" ht="23.1" customHeight="1" thickBot="1">
      <c r="A45" s="39" t="s">
        <v>1</v>
      </c>
      <c r="B45" s="55" t="s">
        <v>2</v>
      </c>
      <c r="C45" s="55"/>
      <c r="D45" s="55"/>
      <c r="E45" s="55"/>
      <c r="F45" s="55"/>
      <c r="G45" s="40" t="s">
        <v>3</v>
      </c>
      <c r="H45" s="41" t="s">
        <v>4</v>
      </c>
      <c r="I45" s="53" t="s">
        <v>2</v>
      </c>
      <c r="J45" s="53"/>
      <c r="K45" s="53"/>
      <c r="L45" s="53"/>
      <c r="M45" s="53"/>
      <c r="N45" s="42" t="s">
        <v>4</v>
      </c>
    </row>
    <row r="46" spans="1:14" ht="23.1" customHeight="1">
      <c r="A46" s="8" t="s">
        <v>23</v>
      </c>
      <c r="B46" s="9" t="s">
        <v>37</v>
      </c>
      <c r="C46" s="10"/>
      <c r="D46" s="10"/>
      <c r="E46" s="10"/>
      <c r="F46" s="10"/>
      <c r="G46" s="11"/>
      <c r="H46" s="12">
        <v>1680.83</v>
      </c>
      <c r="I46" s="35" t="s">
        <v>18</v>
      </c>
      <c r="J46" s="13"/>
      <c r="K46" s="13"/>
      <c r="L46" s="13"/>
      <c r="M46" s="14"/>
      <c r="N46" s="36">
        <v>120</v>
      </c>
    </row>
    <row r="47" spans="1:14" ht="23.1" customHeight="1">
      <c r="A47" s="7"/>
      <c r="B47" s="9"/>
      <c r="C47" s="10"/>
      <c r="D47" s="10"/>
      <c r="E47" s="10"/>
      <c r="F47" s="10"/>
      <c r="G47" s="11"/>
      <c r="H47" s="12"/>
      <c r="I47" s="16"/>
      <c r="J47" s="10"/>
      <c r="K47" s="10"/>
      <c r="L47" s="10"/>
      <c r="M47" s="17"/>
      <c r="N47" s="12"/>
    </row>
    <row r="48" spans="1:14" ht="23.1" customHeight="1" thickBot="1">
      <c r="A48" s="7"/>
      <c r="B48" s="9"/>
      <c r="C48" s="10"/>
      <c r="D48" s="10"/>
      <c r="E48" s="10"/>
      <c r="F48" s="10"/>
      <c r="G48" s="11"/>
      <c r="H48" s="12"/>
      <c r="I48" s="16"/>
      <c r="J48" s="10"/>
      <c r="K48" s="10"/>
      <c r="L48" s="10"/>
      <c r="M48" s="17"/>
      <c r="N48" s="12"/>
    </row>
    <row r="49" spans="1:18" ht="23.1" customHeight="1" thickBot="1">
      <c r="A49" s="18"/>
      <c r="B49" s="19"/>
      <c r="C49" s="20"/>
      <c r="D49" s="20"/>
      <c r="E49" s="20"/>
      <c r="F49" s="21"/>
      <c r="G49" s="19"/>
      <c r="H49" s="22">
        <f>SUM(H46:H48)</f>
        <v>1680.83</v>
      </c>
      <c r="I49" s="23"/>
      <c r="J49" s="24"/>
      <c r="K49" s="24"/>
      <c r="L49" s="24"/>
      <c r="M49" s="25"/>
      <c r="N49" s="22">
        <f>SUM(N46:N48)</f>
        <v>120</v>
      </c>
    </row>
    <row r="50" spans="1:18" ht="23.1" customHeight="1" thickBot="1">
      <c r="A50" s="56" t="s">
        <v>10</v>
      </c>
      <c r="B50" s="56"/>
      <c r="C50" s="56"/>
      <c r="D50" s="10"/>
      <c r="E50" s="10"/>
      <c r="F50" s="10"/>
      <c r="G50" s="10"/>
      <c r="H50" s="26"/>
      <c r="I50" s="27"/>
      <c r="J50" s="27"/>
      <c r="K50" s="27"/>
      <c r="L50" s="27"/>
      <c r="M50" s="27"/>
      <c r="N50" s="26"/>
    </row>
    <row r="51" spans="1:18" ht="23.1" customHeight="1" thickBot="1">
      <c r="A51" s="64" t="s">
        <v>0</v>
      </c>
      <c r="B51" s="65"/>
      <c r="C51" s="65"/>
      <c r="D51" s="65"/>
      <c r="E51" s="65"/>
      <c r="F51" s="65"/>
      <c r="G51" s="65"/>
      <c r="H51" s="66"/>
    </row>
    <row r="52" spans="1:18" ht="23.1" customHeight="1" thickBot="1">
      <c r="A52" s="38"/>
      <c r="B52" s="57" t="s">
        <v>11</v>
      </c>
      <c r="C52" s="58"/>
      <c r="D52" s="58"/>
      <c r="E52" s="58"/>
      <c r="F52" s="58"/>
      <c r="G52" s="58"/>
      <c r="H52" s="59"/>
      <c r="I52" s="60" t="s">
        <v>16</v>
      </c>
      <c r="J52" s="61"/>
      <c r="K52" s="61"/>
      <c r="L52" s="61"/>
      <c r="M52" s="61"/>
      <c r="N52" s="62"/>
    </row>
    <row r="53" spans="1:18" ht="23.1" customHeight="1" thickBot="1">
      <c r="A53" s="39" t="s">
        <v>1</v>
      </c>
      <c r="B53" s="55" t="s">
        <v>2</v>
      </c>
      <c r="C53" s="55"/>
      <c r="D53" s="55"/>
      <c r="E53" s="55"/>
      <c r="F53" s="55"/>
      <c r="G53" s="40" t="s">
        <v>3</v>
      </c>
      <c r="H53" s="41" t="s">
        <v>4</v>
      </c>
      <c r="I53" s="53" t="s">
        <v>2</v>
      </c>
      <c r="J53" s="53"/>
      <c r="K53" s="53"/>
      <c r="L53" s="53"/>
      <c r="M53" s="53"/>
      <c r="N53" s="42" t="s">
        <v>4</v>
      </c>
    </row>
    <row r="54" spans="1:18" ht="23.1" customHeight="1">
      <c r="A54" s="8" t="s">
        <v>24</v>
      </c>
      <c r="B54" s="9" t="s">
        <v>38</v>
      </c>
      <c r="C54" s="10"/>
      <c r="D54" s="10"/>
      <c r="E54" s="10"/>
      <c r="F54" s="10"/>
      <c r="G54" s="11"/>
      <c r="H54" s="12">
        <v>2832.19</v>
      </c>
      <c r="I54" s="35" t="s">
        <v>18</v>
      </c>
      <c r="J54" s="13"/>
      <c r="K54" s="13"/>
      <c r="L54" s="13"/>
      <c r="M54" s="14"/>
      <c r="N54" s="36">
        <v>120</v>
      </c>
    </row>
    <row r="55" spans="1:18" ht="23.1" customHeight="1">
      <c r="A55" s="7"/>
      <c r="B55" s="9"/>
      <c r="C55" s="10"/>
      <c r="D55" s="10"/>
      <c r="E55" s="10"/>
      <c r="F55" s="10"/>
      <c r="G55" s="11"/>
      <c r="H55" s="12"/>
      <c r="I55" s="16" t="s">
        <v>31</v>
      </c>
      <c r="J55" s="10"/>
      <c r="K55" s="10"/>
      <c r="L55" s="10"/>
      <c r="M55" s="17"/>
      <c r="N55" s="12">
        <v>452.78</v>
      </c>
    </row>
    <row r="56" spans="1:18" ht="23.1" customHeight="1">
      <c r="A56" s="7"/>
      <c r="B56" s="9"/>
      <c r="C56" s="10"/>
      <c r="D56" s="10"/>
      <c r="E56" s="10"/>
      <c r="F56" s="10"/>
      <c r="G56" s="11"/>
      <c r="H56" s="12"/>
      <c r="I56" s="16"/>
      <c r="J56" s="10"/>
      <c r="K56" s="10"/>
      <c r="L56" s="10"/>
      <c r="M56" s="17"/>
      <c r="N56" s="12"/>
    </row>
    <row r="57" spans="1:18" ht="23.1" customHeight="1" thickBot="1">
      <c r="A57" s="7"/>
      <c r="B57" s="9"/>
      <c r="C57" s="10"/>
      <c r="D57" s="10"/>
      <c r="E57" s="10"/>
      <c r="F57" s="10"/>
      <c r="G57" s="11"/>
      <c r="H57" s="12"/>
      <c r="I57" s="16"/>
      <c r="J57" s="10"/>
      <c r="K57" s="10"/>
      <c r="L57" s="10"/>
      <c r="M57" s="17"/>
      <c r="N57" s="12"/>
      <c r="O57" s="28"/>
    </row>
    <row r="58" spans="1:18" ht="23.1" customHeight="1" thickBot="1">
      <c r="A58" s="18"/>
      <c r="B58" s="19"/>
      <c r="C58" s="20"/>
      <c r="D58" s="20"/>
      <c r="E58" s="20"/>
      <c r="F58" s="21"/>
      <c r="G58" s="19"/>
      <c r="H58" s="22">
        <f>SUM(H54:H57)</f>
        <v>2832.19</v>
      </c>
      <c r="I58" s="23"/>
      <c r="J58" s="24"/>
      <c r="K58" s="24"/>
      <c r="L58" s="24"/>
      <c r="M58" s="25"/>
      <c r="N58" s="22">
        <f>SUM(N54:N57)</f>
        <v>572.78</v>
      </c>
    </row>
    <row r="59" spans="1:18" ht="23.1" customHeight="1" thickBot="1">
      <c r="A59" s="56" t="s">
        <v>10</v>
      </c>
      <c r="B59" s="56"/>
      <c r="C59" s="56"/>
      <c r="D59" s="10"/>
      <c r="E59" s="10"/>
      <c r="F59" s="10"/>
      <c r="G59" s="10"/>
      <c r="H59" s="26"/>
      <c r="I59" s="27"/>
      <c r="J59" s="27"/>
      <c r="K59" s="27"/>
      <c r="L59" s="27"/>
      <c r="M59" s="27"/>
      <c r="N59" s="26"/>
    </row>
    <row r="60" spans="1:18" ht="23.1" customHeight="1" thickBot="1">
      <c r="A60" s="64" t="s">
        <v>0</v>
      </c>
      <c r="B60" s="65"/>
      <c r="C60" s="65"/>
      <c r="D60" s="65"/>
      <c r="E60" s="65"/>
      <c r="F60" s="65"/>
      <c r="G60" s="65"/>
      <c r="H60" s="66"/>
    </row>
    <row r="61" spans="1:18" ht="23.1" customHeight="1" thickBot="1">
      <c r="A61" s="38"/>
      <c r="B61" s="57" t="s">
        <v>11</v>
      </c>
      <c r="C61" s="58"/>
      <c r="D61" s="58"/>
      <c r="E61" s="58"/>
      <c r="F61" s="58"/>
      <c r="G61" s="58"/>
      <c r="H61" s="59"/>
      <c r="I61" s="60" t="s">
        <v>16</v>
      </c>
      <c r="J61" s="61"/>
      <c r="K61" s="61"/>
      <c r="L61" s="61"/>
      <c r="M61" s="61"/>
      <c r="N61" s="62"/>
    </row>
    <row r="62" spans="1:18" ht="23.1" customHeight="1" thickBot="1">
      <c r="A62" s="39" t="s">
        <v>1</v>
      </c>
      <c r="B62" s="55" t="s">
        <v>2</v>
      </c>
      <c r="C62" s="55"/>
      <c r="D62" s="55"/>
      <c r="E62" s="55"/>
      <c r="F62" s="55"/>
      <c r="G62" s="40" t="s">
        <v>3</v>
      </c>
      <c r="H62" s="41" t="s">
        <v>4</v>
      </c>
      <c r="I62" s="53" t="s">
        <v>2</v>
      </c>
      <c r="J62" s="53"/>
      <c r="K62" s="53"/>
      <c r="L62" s="53"/>
      <c r="M62" s="53"/>
      <c r="N62" s="42" t="s">
        <v>4</v>
      </c>
    </row>
    <row r="63" spans="1:18" ht="23.1" customHeight="1">
      <c r="A63" s="8" t="s">
        <v>25</v>
      </c>
      <c r="B63" s="9"/>
      <c r="C63" s="10"/>
      <c r="D63" s="10"/>
      <c r="E63" s="10"/>
      <c r="F63" s="10"/>
      <c r="G63" s="11"/>
      <c r="H63" s="12"/>
      <c r="I63" s="35" t="s">
        <v>18</v>
      </c>
      <c r="J63" s="13"/>
      <c r="K63" s="13"/>
      <c r="L63" s="13"/>
      <c r="M63" s="14"/>
      <c r="N63" s="36">
        <v>120</v>
      </c>
    </row>
    <row r="64" spans="1:18" ht="23.1" customHeight="1">
      <c r="A64" s="7"/>
      <c r="B64" s="9"/>
      <c r="C64" s="10"/>
      <c r="D64" s="10"/>
      <c r="E64" s="10"/>
      <c r="F64" s="10"/>
      <c r="G64" s="11"/>
      <c r="H64" s="12"/>
      <c r="I64" s="16"/>
      <c r="J64" s="10"/>
      <c r="K64" s="10"/>
      <c r="L64" s="10"/>
      <c r="M64" s="17"/>
      <c r="N64" s="12"/>
      <c r="P64" s="28"/>
      <c r="R64" s="28"/>
    </row>
    <row r="65" spans="1:14" ht="23.1" customHeight="1" thickBot="1">
      <c r="A65" s="7"/>
      <c r="B65" s="9"/>
      <c r="C65" s="10"/>
      <c r="D65" s="10"/>
      <c r="E65" s="10"/>
      <c r="F65" s="10"/>
      <c r="G65" s="11"/>
      <c r="H65" s="12"/>
      <c r="I65" s="16"/>
      <c r="J65" s="10"/>
      <c r="K65" s="10"/>
      <c r="L65" s="10"/>
      <c r="M65" s="17"/>
      <c r="N65" s="12"/>
    </row>
    <row r="66" spans="1:14" ht="23.1" customHeight="1" thickBot="1">
      <c r="A66" s="18"/>
      <c r="B66" s="19"/>
      <c r="C66" s="20"/>
      <c r="D66" s="20"/>
      <c r="E66" s="20"/>
      <c r="F66" s="21"/>
      <c r="G66" s="19"/>
      <c r="H66" s="22">
        <f>SUM(H63:H65)</f>
        <v>0</v>
      </c>
      <c r="I66" s="23"/>
      <c r="J66" s="24"/>
      <c r="K66" s="24"/>
      <c r="L66" s="24"/>
      <c r="M66" s="25"/>
      <c r="N66" s="22">
        <f>SUM(N63:N65)</f>
        <v>120</v>
      </c>
    </row>
    <row r="67" spans="1:14" ht="23.1" customHeight="1" thickBot="1">
      <c r="A67" s="56" t="s">
        <v>10</v>
      </c>
      <c r="B67" s="56"/>
      <c r="C67" s="56"/>
      <c r="D67" s="10"/>
      <c r="E67" s="10"/>
      <c r="F67" s="10"/>
      <c r="G67" s="10"/>
      <c r="H67" s="26"/>
      <c r="I67" s="27"/>
      <c r="J67" s="27"/>
      <c r="K67" s="27"/>
      <c r="L67" s="27"/>
      <c r="M67" s="27"/>
      <c r="N67" s="26"/>
    </row>
    <row r="68" spans="1:14" ht="23.1" customHeight="1" thickBot="1">
      <c r="A68" s="64" t="s">
        <v>0</v>
      </c>
      <c r="B68" s="65"/>
      <c r="C68" s="65"/>
      <c r="D68" s="65"/>
      <c r="E68" s="65"/>
      <c r="F68" s="65"/>
      <c r="G68" s="65"/>
      <c r="H68" s="66"/>
    </row>
    <row r="69" spans="1:14" ht="23.1" customHeight="1" thickBot="1">
      <c r="A69" s="38"/>
      <c r="B69" s="57" t="s">
        <v>11</v>
      </c>
      <c r="C69" s="58"/>
      <c r="D69" s="58"/>
      <c r="E69" s="58"/>
      <c r="F69" s="58"/>
      <c r="G69" s="58"/>
      <c r="H69" s="59"/>
      <c r="I69" s="60" t="s">
        <v>16</v>
      </c>
      <c r="J69" s="61"/>
      <c r="K69" s="61"/>
      <c r="L69" s="61"/>
      <c r="M69" s="61"/>
      <c r="N69" s="62"/>
    </row>
    <row r="70" spans="1:14" ht="23.1" customHeight="1" thickBot="1">
      <c r="A70" s="39" t="s">
        <v>1</v>
      </c>
      <c r="B70" s="55" t="s">
        <v>2</v>
      </c>
      <c r="C70" s="55"/>
      <c r="D70" s="55"/>
      <c r="E70" s="55"/>
      <c r="F70" s="55"/>
      <c r="G70" s="40" t="s">
        <v>3</v>
      </c>
      <c r="H70" s="41" t="s">
        <v>4</v>
      </c>
      <c r="I70" s="53" t="s">
        <v>2</v>
      </c>
      <c r="J70" s="53"/>
      <c r="K70" s="53"/>
      <c r="L70" s="53"/>
      <c r="M70" s="53"/>
      <c r="N70" s="42" t="s">
        <v>4</v>
      </c>
    </row>
    <row r="71" spans="1:14" ht="23.1" customHeight="1">
      <c r="A71" s="8" t="s">
        <v>26</v>
      </c>
      <c r="B71" s="9"/>
      <c r="C71" s="10"/>
      <c r="D71" s="10"/>
      <c r="E71" s="10"/>
      <c r="F71" s="10"/>
      <c r="G71" s="11"/>
      <c r="H71" s="12"/>
      <c r="I71" s="35" t="s">
        <v>18</v>
      </c>
      <c r="J71" s="13"/>
      <c r="K71" s="13"/>
      <c r="L71" s="13"/>
      <c r="M71" s="14"/>
      <c r="N71" s="36">
        <v>120</v>
      </c>
    </row>
    <row r="72" spans="1:14" ht="23.1" customHeight="1">
      <c r="A72" s="7"/>
      <c r="B72" s="9"/>
      <c r="C72" s="10"/>
      <c r="D72" s="10"/>
      <c r="E72" s="10"/>
      <c r="F72" s="10"/>
      <c r="G72" s="11"/>
      <c r="H72" s="12"/>
      <c r="I72" s="16" t="s">
        <v>31</v>
      </c>
      <c r="J72" s="10"/>
      <c r="K72" s="10"/>
      <c r="L72" s="10"/>
      <c r="M72" s="17"/>
      <c r="N72" s="12">
        <v>2175.04</v>
      </c>
    </row>
    <row r="73" spans="1:14" ht="23.1" customHeight="1" thickBot="1">
      <c r="A73" s="7"/>
      <c r="B73" s="9"/>
      <c r="C73" s="10"/>
      <c r="D73" s="10"/>
      <c r="E73" s="10"/>
      <c r="F73" s="10"/>
      <c r="G73" s="11"/>
      <c r="H73" s="12"/>
      <c r="I73" s="16"/>
      <c r="J73" s="10"/>
      <c r="K73" s="10"/>
      <c r="L73" s="10"/>
      <c r="M73" s="17"/>
      <c r="N73" s="12"/>
    </row>
    <row r="74" spans="1:14" ht="23.1" customHeight="1" thickBot="1">
      <c r="A74" s="18"/>
      <c r="B74" s="19"/>
      <c r="C74" s="20"/>
      <c r="D74" s="20"/>
      <c r="E74" s="20"/>
      <c r="F74" s="21"/>
      <c r="G74" s="19"/>
      <c r="H74" s="22">
        <f>SUM(H71:H73)</f>
        <v>0</v>
      </c>
      <c r="I74" s="23"/>
      <c r="J74" s="24"/>
      <c r="K74" s="24"/>
      <c r="L74" s="24"/>
      <c r="M74" s="25"/>
      <c r="N74" s="22">
        <f>SUM(N71:N73)</f>
        <v>2295.04</v>
      </c>
    </row>
    <row r="75" spans="1:14" ht="23.1" customHeight="1" thickBot="1">
      <c r="A75" s="56" t="s">
        <v>10</v>
      </c>
      <c r="B75" s="56"/>
      <c r="C75" s="56"/>
      <c r="D75" s="10"/>
      <c r="E75" s="10"/>
      <c r="F75" s="10"/>
      <c r="G75" s="10"/>
      <c r="H75" s="26"/>
      <c r="I75" s="27"/>
      <c r="J75" s="27"/>
      <c r="K75" s="27"/>
      <c r="L75" s="27"/>
      <c r="M75" s="27"/>
      <c r="N75" s="26"/>
    </row>
    <row r="76" spans="1:14" ht="23.1" customHeight="1" thickBot="1">
      <c r="A76" s="64" t="s">
        <v>0</v>
      </c>
      <c r="B76" s="65"/>
      <c r="C76" s="65"/>
      <c r="D76" s="65"/>
      <c r="E76" s="65"/>
      <c r="F76" s="65"/>
      <c r="G76" s="65"/>
      <c r="H76" s="66"/>
    </row>
    <row r="77" spans="1:14" ht="23.1" customHeight="1" thickBot="1">
      <c r="A77" s="38"/>
      <c r="B77" s="57" t="s">
        <v>11</v>
      </c>
      <c r="C77" s="58"/>
      <c r="D77" s="58"/>
      <c r="E77" s="58"/>
      <c r="F77" s="58"/>
      <c r="G77" s="58"/>
      <c r="H77" s="59"/>
      <c r="I77" s="60" t="s">
        <v>16</v>
      </c>
      <c r="J77" s="61"/>
      <c r="K77" s="61"/>
      <c r="L77" s="61"/>
      <c r="M77" s="61"/>
      <c r="N77" s="62"/>
    </row>
    <row r="78" spans="1:14" ht="23.1" customHeight="1" thickBot="1">
      <c r="A78" s="39" t="s">
        <v>1</v>
      </c>
      <c r="B78" s="55" t="s">
        <v>2</v>
      </c>
      <c r="C78" s="55"/>
      <c r="D78" s="55"/>
      <c r="E78" s="55"/>
      <c r="F78" s="55"/>
      <c r="G78" s="40" t="s">
        <v>3</v>
      </c>
      <c r="H78" s="41" t="s">
        <v>4</v>
      </c>
      <c r="I78" s="53" t="s">
        <v>2</v>
      </c>
      <c r="J78" s="53"/>
      <c r="K78" s="53"/>
      <c r="L78" s="53"/>
      <c r="M78" s="53"/>
      <c r="N78" s="42" t="s">
        <v>4</v>
      </c>
    </row>
    <row r="79" spans="1:14" ht="23.1" customHeight="1">
      <c r="A79" s="8" t="s">
        <v>27</v>
      </c>
      <c r="B79" s="9" t="s">
        <v>39</v>
      </c>
      <c r="C79" s="10"/>
      <c r="D79" s="10"/>
      <c r="E79" s="10"/>
      <c r="F79" s="10"/>
      <c r="G79" s="11"/>
      <c r="H79" s="12">
        <v>5992.71</v>
      </c>
      <c r="I79" s="35" t="s">
        <v>18</v>
      </c>
      <c r="J79" s="13"/>
      <c r="K79" s="13"/>
      <c r="L79" s="13"/>
      <c r="M79" s="14"/>
      <c r="N79" s="36">
        <v>120</v>
      </c>
    </row>
    <row r="80" spans="1:14" ht="23.1" customHeight="1">
      <c r="A80" s="7"/>
      <c r="B80" s="9" t="s">
        <v>40</v>
      </c>
      <c r="C80" s="10"/>
      <c r="D80" s="10"/>
      <c r="E80" s="10"/>
      <c r="F80" s="10"/>
      <c r="G80" s="11"/>
      <c r="H80" s="12">
        <v>3916.38</v>
      </c>
      <c r="I80" s="16"/>
      <c r="J80" s="10"/>
      <c r="K80" s="10"/>
      <c r="L80" s="10"/>
      <c r="M80" s="17"/>
      <c r="N80" s="12"/>
    </row>
    <row r="81" spans="1:17" ht="23.1" customHeight="1">
      <c r="A81" s="7"/>
      <c r="B81" s="9" t="s">
        <v>41</v>
      </c>
      <c r="C81" s="10"/>
      <c r="D81" s="10"/>
      <c r="E81" s="10"/>
      <c r="F81" s="10"/>
      <c r="G81" s="11"/>
      <c r="H81" s="12">
        <v>2858.42</v>
      </c>
      <c r="I81" s="16"/>
      <c r="J81" s="10"/>
      <c r="K81" s="10"/>
      <c r="L81" s="10"/>
      <c r="M81" s="17"/>
      <c r="N81" s="12"/>
    </row>
    <row r="82" spans="1:17" ht="23.1" customHeight="1" thickBot="1">
      <c r="A82" s="7"/>
      <c r="B82" s="9"/>
      <c r="C82" s="10"/>
      <c r="D82" s="10"/>
      <c r="E82" s="10"/>
      <c r="F82" s="10"/>
      <c r="G82" s="11"/>
      <c r="H82" s="12"/>
      <c r="I82" s="16"/>
      <c r="J82" s="10"/>
      <c r="K82" s="10"/>
      <c r="L82" s="10"/>
      <c r="M82" s="17"/>
      <c r="N82" s="12"/>
    </row>
    <row r="83" spans="1:17" ht="23.1" customHeight="1" thickBot="1">
      <c r="A83" s="18"/>
      <c r="B83" s="19"/>
      <c r="C83" s="20"/>
      <c r="D83" s="20"/>
      <c r="E83" s="20"/>
      <c r="F83" s="21"/>
      <c r="G83" s="19"/>
      <c r="H83" s="22">
        <f>SUM(H79:H82)</f>
        <v>12767.51</v>
      </c>
      <c r="I83" s="23"/>
      <c r="J83" s="24"/>
      <c r="K83" s="24"/>
      <c r="L83" s="24"/>
      <c r="M83" s="25"/>
      <c r="N83" s="22">
        <f>SUM(N79:N82)</f>
        <v>120</v>
      </c>
    </row>
    <row r="84" spans="1:17" ht="23.1" customHeight="1" thickBot="1">
      <c r="A84" s="56" t="s">
        <v>10</v>
      </c>
      <c r="B84" s="56"/>
      <c r="C84" s="56"/>
      <c r="D84" s="10"/>
      <c r="E84" s="10"/>
      <c r="F84" s="10"/>
      <c r="G84" s="10"/>
      <c r="H84" s="26"/>
      <c r="I84" s="27"/>
      <c r="J84" s="27"/>
      <c r="K84" s="27"/>
      <c r="L84" s="27"/>
      <c r="M84" s="27"/>
      <c r="N84" s="26"/>
    </row>
    <row r="85" spans="1:17" ht="23.1" customHeight="1" thickBot="1">
      <c r="A85" s="64" t="s">
        <v>0</v>
      </c>
      <c r="B85" s="65"/>
      <c r="C85" s="65"/>
      <c r="D85" s="65"/>
      <c r="E85" s="65"/>
      <c r="F85" s="65"/>
      <c r="G85" s="65"/>
      <c r="H85" s="66"/>
    </row>
    <row r="86" spans="1:17" ht="23.1" customHeight="1" thickBot="1">
      <c r="A86" s="38"/>
      <c r="B86" s="57" t="s">
        <v>11</v>
      </c>
      <c r="C86" s="58"/>
      <c r="D86" s="58"/>
      <c r="E86" s="58"/>
      <c r="F86" s="58"/>
      <c r="G86" s="58"/>
      <c r="H86" s="59"/>
      <c r="I86" s="60" t="s">
        <v>16</v>
      </c>
      <c r="J86" s="61"/>
      <c r="K86" s="61"/>
      <c r="L86" s="61"/>
      <c r="M86" s="61"/>
      <c r="N86" s="62"/>
    </row>
    <row r="87" spans="1:17" ht="23.1" customHeight="1" thickBot="1">
      <c r="A87" s="39" t="s">
        <v>1</v>
      </c>
      <c r="B87" s="55" t="s">
        <v>2</v>
      </c>
      <c r="C87" s="55"/>
      <c r="D87" s="55"/>
      <c r="E87" s="55"/>
      <c r="F87" s="55"/>
      <c r="G87" s="40" t="s">
        <v>3</v>
      </c>
      <c r="H87" s="41" t="s">
        <v>4</v>
      </c>
      <c r="I87" s="53" t="s">
        <v>2</v>
      </c>
      <c r="J87" s="53"/>
      <c r="K87" s="53"/>
      <c r="L87" s="53"/>
      <c r="M87" s="53"/>
      <c r="N87" s="42" t="s">
        <v>4</v>
      </c>
    </row>
    <row r="88" spans="1:17" ht="23.1" customHeight="1">
      <c r="A88" s="8" t="s">
        <v>28</v>
      </c>
      <c r="B88" s="9"/>
      <c r="C88" s="10"/>
      <c r="D88" s="10"/>
      <c r="E88" s="10"/>
      <c r="F88" s="10"/>
      <c r="G88" s="11"/>
      <c r="H88" s="12"/>
      <c r="I88" s="35" t="s">
        <v>18</v>
      </c>
      <c r="J88" s="13"/>
      <c r="K88" s="13"/>
      <c r="L88" s="13"/>
      <c r="M88" s="14"/>
      <c r="N88" s="36">
        <v>120</v>
      </c>
    </row>
    <row r="89" spans="1:17" ht="23.1" customHeight="1">
      <c r="A89" s="7"/>
      <c r="B89" s="9"/>
      <c r="C89" s="10"/>
      <c r="D89" s="10"/>
      <c r="E89" s="10"/>
      <c r="F89" s="10"/>
      <c r="G89" s="11"/>
      <c r="H89" s="12"/>
      <c r="I89" s="16"/>
      <c r="J89" s="10"/>
      <c r="K89" s="10"/>
      <c r="L89" s="10"/>
      <c r="M89" s="17"/>
      <c r="N89" s="12"/>
    </row>
    <row r="90" spans="1:17" ht="23.1" customHeight="1" thickBot="1">
      <c r="A90" s="7"/>
      <c r="B90" s="9"/>
      <c r="C90" s="10"/>
      <c r="D90" s="10"/>
      <c r="E90" s="10"/>
      <c r="F90" s="10"/>
      <c r="G90" s="11"/>
      <c r="H90" s="12"/>
      <c r="I90" s="16"/>
      <c r="J90" s="10"/>
      <c r="K90" s="10"/>
      <c r="L90" s="10"/>
      <c r="M90" s="17"/>
      <c r="N90" s="12"/>
      <c r="Q90" s="28"/>
    </row>
    <row r="91" spans="1:17" ht="23.1" customHeight="1" thickBot="1">
      <c r="A91" s="18"/>
      <c r="B91" s="19"/>
      <c r="C91" s="20"/>
      <c r="D91" s="20"/>
      <c r="E91" s="20"/>
      <c r="F91" s="21"/>
      <c r="G91" s="19"/>
      <c r="H91" s="22">
        <f>SUM(H88:H90)</f>
        <v>0</v>
      </c>
      <c r="I91" s="23"/>
      <c r="J91" s="24"/>
      <c r="K91" s="24"/>
      <c r="L91" s="24"/>
      <c r="M91" s="25"/>
      <c r="N91" s="22">
        <f>SUM(N88:N90)</f>
        <v>120</v>
      </c>
    </row>
    <row r="92" spans="1:17" ht="23.1" customHeight="1" thickBot="1">
      <c r="A92" s="56" t="s">
        <v>10</v>
      </c>
      <c r="B92" s="56"/>
      <c r="C92" s="56"/>
      <c r="D92" s="10"/>
      <c r="E92" s="10"/>
      <c r="F92" s="10"/>
      <c r="G92" s="10"/>
      <c r="H92" s="26"/>
      <c r="I92" s="27"/>
      <c r="J92" s="27"/>
      <c r="K92" s="27"/>
      <c r="L92" s="27"/>
      <c r="M92" s="27"/>
      <c r="N92" s="26"/>
    </row>
    <row r="93" spans="1:17" ht="23.1" customHeight="1" thickBot="1">
      <c r="A93" s="64" t="s">
        <v>0</v>
      </c>
      <c r="B93" s="65"/>
      <c r="C93" s="65"/>
      <c r="D93" s="65"/>
      <c r="E93" s="65"/>
      <c r="F93" s="65"/>
      <c r="G93" s="65"/>
      <c r="H93" s="66"/>
    </row>
    <row r="94" spans="1:17" ht="23.1" customHeight="1" thickBot="1">
      <c r="A94" s="38"/>
      <c r="B94" s="57" t="s">
        <v>11</v>
      </c>
      <c r="C94" s="58"/>
      <c r="D94" s="58"/>
      <c r="E94" s="58"/>
      <c r="F94" s="58"/>
      <c r="G94" s="58"/>
      <c r="H94" s="59"/>
      <c r="I94" s="60" t="s">
        <v>16</v>
      </c>
      <c r="J94" s="61"/>
      <c r="K94" s="61"/>
      <c r="L94" s="61"/>
      <c r="M94" s="61"/>
      <c r="N94" s="62"/>
    </row>
    <row r="95" spans="1:17" ht="23.1" customHeight="1" thickBot="1">
      <c r="A95" s="39" t="s">
        <v>1</v>
      </c>
      <c r="B95" s="55" t="s">
        <v>2</v>
      </c>
      <c r="C95" s="55"/>
      <c r="D95" s="55"/>
      <c r="E95" s="55"/>
      <c r="F95" s="55"/>
      <c r="G95" s="40" t="s">
        <v>3</v>
      </c>
      <c r="H95" s="41" t="s">
        <v>4</v>
      </c>
      <c r="I95" s="53" t="s">
        <v>2</v>
      </c>
      <c r="J95" s="53"/>
      <c r="K95" s="53"/>
      <c r="L95" s="53"/>
      <c r="M95" s="53"/>
      <c r="N95" s="42" t="s">
        <v>4</v>
      </c>
    </row>
    <row r="96" spans="1:17" ht="23.1" customHeight="1">
      <c r="A96" s="8" t="s">
        <v>29</v>
      </c>
      <c r="B96" s="9"/>
      <c r="C96" s="10"/>
      <c r="D96" s="10"/>
      <c r="E96" s="10"/>
      <c r="F96" s="10"/>
      <c r="G96" s="11"/>
      <c r="H96" s="12"/>
      <c r="I96" s="35" t="s">
        <v>18</v>
      </c>
      <c r="J96" s="13"/>
      <c r="K96" s="13"/>
      <c r="L96" s="13"/>
      <c r="M96" s="14"/>
      <c r="N96" s="36">
        <v>120</v>
      </c>
      <c r="P96" s="28"/>
    </row>
    <row r="97" spans="1:14" ht="23.1" customHeight="1">
      <c r="A97" s="7"/>
      <c r="B97" s="9"/>
      <c r="C97" s="10"/>
      <c r="D97" s="10"/>
      <c r="E97" s="15"/>
      <c r="F97" s="15"/>
      <c r="G97" s="11"/>
      <c r="H97" s="12"/>
      <c r="I97" s="1" t="s">
        <v>30</v>
      </c>
      <c r="J97" s="43"/>
      <c r="K97" s="43"/>
      <c r="L97" s="43"/>
      <c r="M97" s="44"/>
      <c r="N97" s="45">
        <v>850.4</v>
      </c>
    </row>
    <row r="98" spans="1:14" ht="23.1" customHeight="1" thickBot="1">
      <c r="A98" s="7"/>
      <c r="B98" s="9"/>
      <c r="C98" s="10"/>
      <c r="D98" s="10"/>
      <c r="E98" s="10"/>
      <c r="F98" s="10"/>
      <c r="G98" s="11"/>
      <c r="H98" s="12"/>
      <c r="I98" s="16"/>
      <c r="J98" s="10"/>
      <c r="K98" s="10"/>
      <c r="L98" s="10"/>
      <c r="M98" s="17"/>
      <c r="N98" s="12"/>
    </row>
    <row r="99" spans="1:14" ht="23.1" customHeight="1" thickBot="1">
      <c r="A99" s="18"/>
      <c r="B99" s="19"/>
      <c r="C99" s="20"/>
      <c r="D99" s="20"/>
      <c r="E99" s="20"/>
      <c r="F99" s="21"/>
      <c r="G99" s="19"/>
      <c r="H99" s="22">
        <f>SUM(H96:H98)</f>
        <v>0</v>
      </c>
      <c r="I99" s="23"/>
      <c r="J99" s="24"/>
      <c r="K99" s="24"/>
      <c r="L99" s="24"/>
      <c r="M99" s="25"/>
      <c r="N99" s="22">
        <f>SUM(N96:N98)</f>
        <v>970.4</v>
      </c>
    </row>
    <row r="100" spans="1:14" ht="23.1" customHeight="1">
      <c r="E100" s="63" t="s">
        <v>7</v>
      </c>
      <c r="F100" s="63"/>
      <c r="G100" s="63"/>
      <c r="H100" s="29">
        <f>H9+H18+H26+H33+H41+H49+H58+H66+H74+H83+H91+H99</f>
        <v>26837.14</v>
      </c>
      <c r="K100" s="63" t="s">
        <v>7</v>
      </c>
      <c r="L100" s="63"/>
      <c r="M100" s="63"/>
      <c r="N100" s="29">
        <f>N9+N18+N26+N33+N41+N49+N58+N66+N74+N83+N91+N99</f>
        <v>34382.6</v>
      </c>
    </row>
    <row r="101" spans="1:14" ht="23.1" customHeight="1"/>
    <row r="104" spans="1:14" ht="15">
      <c r="A104" s="48" t="s">
        <v>5</v>
      </c>
      <c r="B104" s="48"/>
      <c r="C104" s="48"/>
      <c r="D104" s="48"/>
      <c r="E104" s="48"/>
      <c r="F104" s="48"/>
      <c r="G104" s="48"/>
      <c r="H104" s="48"/>
    </row>
    <row r="105" spans="1:14" ht="15">
      <c r="A105" s="48" t="s">
        <v>8</v>
      </c>
      <c r="B105" s="48"/>
      <c r="C105" s="48"/>
      <c r="D105" s="48"/>
      <c r="E105" s="48"/>
      <c r="F105" s="48"/>
      <c r="G105" s="48"/>
      <c r="H105" s="48"/>
    </row>
    <row r="106" spans="1:14" ht="15">
      <c r="A106" s="48" t="s">
        <v>33</v>
      </c>
      <c r="B106" s="48"/>
      <c r="C106" s="48"/>
      <c r="D106" s="48"/>
      <c r="E106" s="48"/>
      <c r="F106" s="48"/>
      <c r="G106" s="48"/>
      <c r="H106" s="48"/>
    </row>
    <row r="107" spans="1:14" ht="15">
      <c r="A107" s="48" t="s">
        <v>14</v>
      </c>
      <c r="B107" s="48"/>
      <c r="C107" s="48"/>
      <c r="D107" s="48"/>
      <c r="E107" s="48"/>
      <c r="F107" s="48"/>
      <c r="G107" s="48"/>
      <c r="H107" s="48"/>
    </row>
    <row r="108" spans="1:14" ht="15">
      <c r="A108" s="30"/>
      <c r="B108" s="33"/>
      <c r="C108" s="33"/>
      <c r="D108" s="33"/>
      <c r="E108" s="33"/>
      <c r="F108" s="33"/>
      <c r="G108" s="34"/>
      <c r="H108" s="34"/>
    </row>
    <row r="109" spans="1:14" ht="15" customHeight="1">
      <c r="A109" s="30"/>
      <c r="B109" s="49" t="s">
        <v>6</v>
      </c>
      <c r="C109" s="49"/>
      <c r="D109" s="50" t="s">
        <v>15</v>
      </c>
      <c r="E109" s="50"/>
      <c r="F109" s="50" t="s">
        <v>12</v>
      </c>
      <c r="G109" s="50"/>
      <c r="H109" s="54" t="s">
        <v>9</v>
      </c>
    </row>
    <row r="110" spans="1:14" ht="15" customHeight="1">
      <c r="A110" s="30"/>
      <c r="B110" s="49"/>
      <c r="C110" s="49"/>
      <c r="D110" s="50"/>
      <c r="E110" s="50"/>
      <c r="F110" s="50"/>
      <c r="G110" s="50"/>
      <c r="H110" s="54"/>
    </row>
    <row r="111" spans="1:14">
      <c r="A111" s="67" t="s">
        <v>11</v>
      </c>
      <c r="B111" s="68">
        <v>23605.32</v>
      </c>
      <c r="C111" s="51"/>
      <c r="D111" s="51">
        <v>28240.67</v>
      </c>
      <c r="E111" s="51"/>
      <c r="F111" s="51">
        <f>H100</f>
        <v>26837.14</v>
      </c>
      <c r="G111" s="51"/>
      <c r="H111" s="51">
        <f>D111-F111</f>
        <v>1403.5299999999988</v>
      </c>
    </row>
    <row r="112" spans="1:14" ht="44.25" customHeight="1">
      <c r="A112" s="67"/>
      <c r="B112" s="68"/>
      <c r="C112" s="51"/>
      <c r="D112" s="51"/>
      <c r="E112" s="51"/>
      <c r="F112" s="51"/>
      <c r="G112" s="51"/>
      <c r="H112" s="51"/>
      <c r="L112" s="28"/>
    </row>
    <row r="113" spans="1:10" ht="38.25" customHeight="1">
      <c r="A113" s="31" t="s">
        <v>13</v>
      </c>
      <c r="B113" s="52">
        <f>SUM(B111:C112)</f>
        <v>23605.32</v>
      </c>
      <c r="C113" s="52"/>
      <c r="D113" s="52">
        <f>SUM(D111:E112)</f>
        <v>28240.67</v>
      </c>
      <c r="E113" s="52"/>
      <c r="F113" s="52">
        <f>SUM(F111:G112)</f>
        <v>26837.14</v>
      </c>
      <c r="G113" s="52"/>
      <c r="H113" s="32">
        <f>SUM(H111:H112)</f>
        <v>1403.5299999999988</v>
      </c>
    </row>
    <row r="114" spans="1:10" ht="38.25" customHeight="1">
      <c r="A114" s="46"/>
      <c r="B114" s="47"/>
      <c r="C114" s="47"/>
      <c r="D114" s="47"/>
      <c r="E114" s="47"/>
      <c r="F114" s="47"/>
      <c r="G114" s="47"/>
      <c r="H114" s="47"/>
    </row>
    <row r="116" spans="1:10" ht="15">
      <c r="A116" s="48" t="s">
        <v>5</v>
      </c>
      <c r="B116" s="48"/>
      <c r="C116" s="48"/>
      <c r="D116" s="48"/>
      <c r="E116" s="48"/>
      <c r="F116" s="48"/>
      <c r="G116" s="48"/>
      <c r="H116" s="48"/>
    </row>
    <row r="117" spans="1:10" ht="15">
      <c r="A117" s="48" t="s">
        <v>8</v>
      </c>
      <c r="B117" s="48"/>
      <c r="C117" s="48"/>
      <c r="D117" s="48"/>
      <c r="E117" s="48"/>
      <c r="F117" s="48"/>
      <c r="G117" s="48"/>
      <c r="H117" s="48"/>
    </row>
    <row r="118" spans="1:10" ht="15">
      <c r="A118" s="48" t="s">
        <v>32</v>
      </c>
      <c r="B118" s="48"/>
      <c r="C118" s="48"/>
      <c r="D118" s="48"/>
      <c r="E118" s="48"/>
      <c r="F118" s="48"/>
      <c r="G118" s="48"/>
      <c r="H118" s="48"/>
    </row>
    <row r="119" spans="1:10" ht="15">
      <c r="A119" s="48" t="str">
        <f>A107</f>
        <v>Дома № 4  по ул. Конная</v>
      </c>
      <c r="B119" s="48"/>
      <c r="C119" s="48"/>
      <c r="D119" s="48"/>
      <c r="E119" s="48"/>
      <c r="F119" s="48"/>
      <c r="G119" s="48"/>
      <c r="H119" s="48"/>
    </row>
    <row r="120" spans="1:10" ht="15">
      <c r="A120" s="30"/>
      <c r="B120" s="33"/>
      <c r="C120" s="33"/>
      <c r="D120" s="33"/>
      <c r="E120" s="33"/>
      <c r="F120" s="33"/>
      <c r="G120" s="34"/>
      <c r="H120" s="34"/>
    </row>
    <row r="121" spans="1:10" ht="15" customHeight="1">
      <c r="A121" s="30"/>
      <c r="B121" s="49" t="s">
        <v>6</v>
      </c>
      <c r="C121" s="49"/>
      <c r="D121" s="50" t="s">
        <v>15</v>
      </c>
      <c r="E121" s="50"/>
      <c r="F121" s="50" t="s">
        <v>12</v>
      </c>
      <c r="G121" s="50"/>
      <c r="H121" s="54" t="s">
        <v>9</v>
      </c>
    </row>
    <row r="122" spans="1:10" ht="20.25" customHeight="1">
      <c r="A122" s="30"/>
      <c r="B122" s="49"/>
      <c r="C122" s="49"/>
      <c r="D122" s="50"/>
      <c r="E122" s="50"/>
      <c r="F122" s="50"/>
      <c r="G122" s="50"/>
      <c r="H122" s="54"/>
    </row>
    <row r="123" spans="1:10" ht="38.25" customHeight="1">
      <c r="A123" s="31" t="s">
        <v>13</v>
      </c>
      <c r="B123" s="69">
        <v>-41508.9</v>
      </c>
      <c r="C123" s="70"/>
      <c r="D123" s="69">
        <v>17243.84</v>
      </c>
      <c r="E123" s="70"/>
      <c r="F123" s="69">
        <v>54017.4</v>
      </c>
      <c r="G123" s="70"/>
      <c r="H123" s="32">
        <v>-36773.56</v>
      </c>
      <c r="J123" s="28"/>
    </row>
  </sheetData>
  <mergeCells count="101">
    <mergeCell ref="A116:H116"/>
    <mergeCell ref="B123:C123"/>
    <mergeCell ref="D123:E123"/>
    <mergeCell ref="F123:G123"/>
    <mergeCell ref="I12:N12"/>
    <mergeCell ref="H121:H122"/>
    <mergeCell ref="F121:G122"/>
    <mergeCell ref="F113:G113"/>
    <mergeCell ref="A59:C59"/>
    <mergeCell ref="B121:C122"/>
    <mergeCell ref="B111:C112"/>
    <mergeCell ref="D121:E122"/>
    <mergeCell ref="A93:H93"/>
    <mergeCell ref="F109:G110"/>
    <mergeCell ref="A51:H51"/>
    <mergeCell ref="A85:H85"/>
    <mergeCell ref="B86:H86"/>
    <mergeCell ref="B70:F70"/>
    <mergeCell ref="A60:H60"/>
    <mergeCell ref="I3:N3"/>
    <mergeCell ref="I4:M4"/>
    <mergeCell ref="I13:M13"/>
    <mergeCell ref="B12:H12"/>
    <mergeCell ref="B13:F13"/>
    <mergeCell ref="A1:C1"/>
    <mergeCell ref="A2:H2"/>
    <mergeCell ref="A11:H11"/>
    <mergeCell ref="A10:C10"/>
    <mergeCell ref="B3:H3"/>
    <mergeCell ref="B4:F4"/>
    <mergeCell ref="A20:H20"/>
    <mergeCell ref="A28:H28"/>
    <mergeCell ref="I44:N44"/>
    <mergeCell ref="I29:N29"/>
    <mergeCell ref="A27:C27"/>
    <mergeCell ref="B22:F22"/>
    <mergeCell ref="B30:F30"/>
    <mergeCell ref="B36:H36"/>
    <mergeCell ref="B37:F37"/>
    <mergeCell ref="B44:H44"/>
    <mergeCell ref="A43:H43"/>
    <mergeCell ref="A35:H35"/>
    <mergeCell ref="I37:M37"/>
    <mergeCell ref="B21:H21"/>
    <mergeCell ref="I36:N36"/>
    <mergeCell ref="A34:C34"/>
    <mergeCell ref="B29:H29"/>
    <mergeCell ref="I30:M30"/>
    <mergeCell ref="B53:F53"/>
    <mergeCell ref="B52:H52"/>
    <mergeCell ref="I52:N52"/>
    <mergeCell ref="A19:C19"/>
    <mergeCell ref="I53:M53"/>
    <mergeCell ref="I21:N21"/>
    <mergeCell ref="I22:M22"/>
    <mergeCell ref="A42:C42"/>
    <mergeCell ref="I45:M45"/>
    <mergeCell ref="A67:C67"/>
    <mergeCell ref="A75:C75"/>
    <mergeCell ref="A68:H68"/>
    <mergeCell ref="B77:H77"/>
    <mergeCell ref="A76:H76"/>
    <mergeCell ref="I62:M62"/>
    <mergeCell ref="I77:N77"/>
    <mergeCell ref="B45:F45"/>
    <mergeCell ref="A50:C50"/>
    <mergeCell ref="I70:M70"/>
    <mergeCell ref="B78:F78"/>
    <mergeCell ref="B62:F62"/>
    <mergeCell ref="I61:N61"/>
    <mergeCell ref="B61:H61"/>
    <mergeCell ref="I69:N69"/>
    <mergeCell ref="I78:M78"/>
    <mergeCell ref="I86:N86"/>
    <mergeCell ref="B69:H69"/>
    <mergeCell ref="A118:H118"/>
    <mergeCell ref="I95:M95"/>
    <mergeCell ref="A104:H104"/>
    <mergeCell ref="K100:M100"/>
    <mergeCell ref="E100:G100"/>
    <mergeCell ref="I94:N94"/>
    <mergeCell ref="A105:H105"/>
    <mergeCell ref="D111:E112"/>
    <mergeCell ref="A119:H119"/>
    <mergeCell ref="B95:F95"/>
    <mergeCell ref="A84:C84"/>
    <mergeCell ref="H111:H112"/>
    <mergeCell ref="B94:H94"/>
    <mergeCell ref="A92:C92"/>
    <mergeCell ref="B87:F87"/>
    <mergeCell ref="A117:H117"/>
    <mergeCell ref="A111:A112"/>
    <mergeCell ref="A106:H106"/>
    <mergeCell ref="A107:H107"/>
    <mergeCell ref="B109:C110"/>
    <mergeCell ref="D109:E110"/>
    <mergeCell ref="F111:G112"/>
    <mergeCell ref="B113:C113"/>
    <mergeCell ref="I87:M87"/>
    <mergeCell ref="H109:H110"/>
    <mergeCell ref="D113:E113"/>
  </mergeCells>
  <phoneticPr fontId="2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Конная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2018-04-15T08:54:04Z</dcterms:modified>
</cp:coreProperties>
</file>