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Веселая д.4" sheetId="2" r:id="rId1"/>
  </sheets>
  <calcPr calcId="114210" refMode="R1C1"/>
</workbook>
</file>

<file path=xl/calcChain.xml><?xml version="1.0" encoding="utf-8"?>
<calcChain xmlns="http://schemas.openxmlformats.org/spreadsheetml/2006/main">
  <c r="F32" i="2"/>
  <c r="N7"/>
  <c r="N8"/>
  <c r="H7"/>
  <c r="H8"/>
  <c r="D21"/>
  <c r="B21"/>
  <c r="D34"/>
  <c r="B34"/>
  <c r="H32"/>
  <c r="A26"/>
  <c r="H30"/>
  <c r="H34"/>
  <c r="F34"/>
  <c r="F21"/>
  <c r="H19"/>
  <c r="H21"/>
</calcChain>
</file>

<file path=xl/sharedStrings.xml><?xml version="1.0" encoding="utf-8"?>
<sst xmlns="http://schemas.openxmlformats.org/spreadsheetml/2006/main" count="32" uniqueCount="22">
  <si>
    <t>текущий ремонт</t>
  </si>
  <si>
    <t>вн. содержание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</si>
  <si>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</si>
  <si>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</si>
  <si>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</si>
  <si>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</si>
  <si>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</si>
  <si>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</si>
  <si>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поступления</t>
  </si>
  <si>
    <t>итого:</t>
  </si>
  <si>
    <t>по начислению, поступлению, затратам  средств</t>
  </si>
  <si>
    <t xml:space="preserve">по текущему  ремонту </t>
  </si>
  <si>
    <t>выполнение</t>
  </si>
  <si>
    <t>остаток (+)/перерасход(-)</t>
  </si>
  <si>
    <t>ремонт конструктивных элементов жилого дома</t>
  </si>
  <si>
    <t>ИТОГО</t>
  </si>
  <si>
    <t>по содержанию жилья</t>
  </si>
  <si>
    <t>вывоз ТБО</t>
  </si>
  <si>
    <t>услуга по управлению МКД</t>
  </si>
  <si>
    <t>Дома №4  по ул.Веселая ст.Яндеба</t>
  </si>
  <si>
    <t>ст.Яндеба ул.Веселая д.4</t>
  </si>
  <si>
    <t>январь-декабрь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</si>
</sst>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sz val="11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Alignment="1"/>
    <xf numFmtId="0" fontId="2" fillId="0" borderId="1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2" fillId="0" borderId="4" xfId="1" applyFont="1" applyBorder="1"/>
    <xf numFmtId="0" fontId="2" fillId="0" borderId="0" xfId="1" applyFont="1" applyBorder="1"/>
    <xf numFmtId="2" fontId="2" fillId="0" borderId="5" xfId="1" applyNumberFormat="1" applyFont="1" applyBorder="1"/>
    <xf numFmtId="0" fontId="3" fillId="0" borderId="6" xfId="1" applyFont="1" applyBorder="1"/>
    <xf numFmtId="0" fontId="3" fillId="0" borderId="7" xfId="1" applyFont="1" applyBorder="1"/>
    <xf numFmtId="2" fontId="1" fillId="0" borderId="8" xfId="1" applyNumberFormat="1" applyBorder="1"/>
    <xf numFmtId="0" fontId="2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2" fontId="3" fillId="0" borderId="12" xfId="1" applyNumberFormat="1" applyFont="1" applyBorder="1"/>
    <xf numFmtId="0" fontId="2" fillId="0" borderId="2" xfId="1" applyFont="1" applyBorder="1"/>
    <xf numFmtId="0" fontId="2" fillId="0" borderId="13" xfId="1" applyFont="1" applyBorder="1"/>
    <xf numFmtId="0" fontId="2" fillId="0" borderId="14" xfId="1" applyFont="1" applyBorder="1"/>
    <xf numFmtId="2" fontId="3" fillId="0" borderId="15" xfId="1" applyNumberFormat="1" applyFont="1" applyBorder="1"/>
    <xf numFmtId="0" fontId="3" fillId="0" borderId="16" xfId="1" applyFont="1" applyBorder="1"/>
    <xf numFmtId="0" fontId="3" fillId="0" borderId="14" xfId="1" applyFont="1" applyBorder="1"/>
    <xf numFmtId="0" fontId="3" fillId="0" borderId="17" xfId="1" applyFont="1" applyBorder="1"/>
    <xf numFmtId="0" fontId="2" fillId="0" borderId="0" xfId="1" applyFont="1" applyBorder="1" applyAlignment="1">
      <alignment horizontal="right"/>
    </xf>
    <xf numFmtId="0" fontId="3" fillId="0" borderId="18" xfId="1" applyFont="1" applyBorder="1"/>
    <xf numFmtId="2" fontId="2" fillId="0" borderId="19" xfId="1" applyNumberFormat="1" applyFont="1" applyBorder="1"/>
    <xf numFmtId="0" fontId="3" fillId="0" borderId="20" xfId="1" applyFont="1" applyBorder="1"/>
    <xf numFmtId="0" fontId="3" fillId="0" borderId="21" xfId="1" applyFont="1" applyBorder="1"/>
    <xf numFmtId="0" fontId="4" fillId="0" borderId="9" xfId="1" applyFont="1" applyBorder="1" applyAlignment="1">
      <alignment horizontal="center"/>
    </xf>
    <xf numFmtId="0" fontId="3" fillId="0" borderId="22" xfId="1" applyFont="1" applyBorder="1" applyAlignment="1"/>
    <xf numFmtId="0" fontId="3" fillId="0" borderId="23" xfId="1" applyFont="1" applyFill="1" applyBorder="1"/>
    <xf numFmtId="0" fontId="2" fillId="0" borderId="24" xfId="1" applyFont="1" applyBorder="1"/>
    <xf numFmtId="0" fontId="6" fillId="0" borderId="25" xfId="1" applyFont="1" applyFill="1" applyBorder="1"/>
    <xf numFmtId="0" fontId="3" fillId="0" borderId="26" xfId="1" applyFont="1" applyBorder="1" applyAlignment="1">
      <alignment horizontal="center"/>
    </xf>
    <xf numFmtId="2" fontId="8" fillId="0" borderId="27" xfId="0" applyNumberFormat="1" applyFont="1" applyBorder="1"/>
    <xf numFmtId="0" fontId="0" fillId="0" borderId="0" xfId="0" applyFill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/>
    </xf>
    <xf numFmtId="2" fontId="6" fillId="0" borderId="2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0" fillId="0" borderId="27" xfId="0" applyFill="1" applyBorder="1" applyAlignment="1">
      <alignment horizontal="center" wrapText="1"/>
    </xf>
    <xf numFmtId="2" fontId="2" fillId="0" borderId="27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right"/>
    </xf>
    <xf numFmtId="0" fontId="3" fillId="0" borderId="1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30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13" zoomScale="75" zoomScaleNormal="75" workbookViewId="0">
      <selection activeCell="B34" sqref="B34:C34"/>
    </sheetView>
  </sheetViews>
  <sheetFormatPr defaultRowHeight="15"/>
  <cols>
    <col min="1" max="1" width="18.42578125" customWidth="1"/>
    <col min="5" max="5" width="15.42578125" customWidth="1"/>
    <col min="8" max="8" width="20.28515625" customWidth="1"/>
    <col min="14" max="14" width="10.140625" customWidth="1"/>
  </cols>
  <sheetData>
    <row r="1" spans="1:14" ht="15.75" thickBot="1">
      <c r="A1" s="52" t="s">
        <v>20</v>
      </c>
      <c r="B1" s="52"/>
      <c r="C1" s="52"/>
      <c r="D1" s="1"/>
      <c r="E1" s="1"/>
      <c r="F1" s="1"/>
      <c r="G1" s="1"/>
      <c r="H1" s="1"/>
      <c r="I1" s="29"/>
      <c r="J1" s="29"/>
      <c r="K1" s="29"/>
      <c r="L1" s="29"/>
      <c r="M1" s="29"/>
      <c r="N1" s="29"/>
    </row>
    <row r="2" spans="1:14" ht="14.25" customHeight="1">
      <c r="A2" s="2"/>
      <c r="B2" s="53" t="s">
        <v>0</v>
      </c>
      <c r="C2" s="53"/>
      <c r="D2" s="53"/>
      <c r="E2" s="53"/>
      <c r="F2" s="53"/>
      <c r="G2" s="53"/>
      <c r="H2" s="53"/>
      <c r="I2" s="54" t="s">
        <v>1</v>
      </c>
      <c r="J2" s="54"/>
      <c r="K2" s="54"/>
      <c r="L2" s="54"/>
      <c r="M2" s="54"/>
      <c r="N2" s="54"/>
    </row>
    <row r="3" spans="1:14" ht="14.25" customHeight="1" thickBot="1">
      <c r="A3" s="3" t="s">
        <v>2</v>
      </c>
      <c r="B3" s="55" t="s">
        <v>3</v>
      </c>
      <c r="C3" s="55"/>
      <c r="D3" s="55"/>
      <c r="E3" s="55"/>
      <c r="F3" s="55"/>
      <c r="G3" s="33" t="s">
        <v>4</v>
      </c>
      <c r="H3" s="4" t="s">
        <v>5</v>
      </c>
      <c r="I3" s="56" t="s">
        <v>3</v>
      </c>
      <c r="J3" s="56"/>
      <c r="K3" s="56"/>
      <c r="L3" s="56"/>
      <c r="M3" s="56"/>
      <c r="N3" s="5" t="s">
        <v>5</v>
      </c>
    </row>
    <row r="4" spans="1:14" ht="14.25" customHeight="1">
      <c r="A4" s="28" t="s">
        <v>21</v>
      </c>
      <c r="B4" s="6"/>
      <c r="C4" s="7"/>
      <c r="D4" s="7"/>
      <c r="E4" s="7"/>
      <c r="F4" s="7"/>
      <c r="G4" s="25"/>
      <c r="H4" s="8"/>
      <c r="I4" s="32"/>
      <c r="J4" s="9"/>
      <c r="K4" s="9"/>
      <c r="L4" s="9"/>
      <c r="M4" s="10"/>
      <c r="N4" s="11"/>
    </row>
    <row r="5" spans="1:14" ht="14.25" customHeight="1">
      <c r="A5" s="40">
        <v>2017</v>
      </c>
      <c r="B5" s="6"/>
      <c r="C5" s="7"/>
      <c r="D5" s="7"/>
      <c r="E5" s="23"/>
      <c r="F5" s="23"/>
      <c r="G5" s="25"/>
      <c r="H5" s="8"/>
      <c r="I5" s="30"/>
      <c r="J5" s="24"/>
      <c r="K5" s="24"/>
      <c r="L5" s="24"/>
      <c r="M5" s="27"/>
      <c r="N5" s="26"/>
    </row>
    <row r="6" spans="1:14" ht="14.25" customHeight="1" thickBot="1">
      <c r="A6" s="12"/>
      <c r="B6" s="6"/>
      <c r="C6" s="7"/>
      <c r="D6" s="7"/>
      <c r="E6" s="7"/>
      <c r="F6" s="7"/>
      <c r="G6" s="25"/>
      <c r="H6" s="8"/>
      <c r="I6" s="30"/>
      <c r="J6" s="13"/>
      <c r="K6" s="13"/>
      <c r="L6" s="13"/>
      <c r="M6" s="14"/>
      <c r="N6" s="15"/>
    </row>
    <row r="7" spans="1:14" ht="15.75" thickBot="1">
      <c r="A7" s="16"/>
      <c r="B7" s="17"/>
      <c r="C7" s="18"/>
      <c r="D7" s="18"/>
      <c r="E7" s="18"/>
      <c r="F7" s="31"/>
      <c r="G7" s="17"/>
      <c r="H7" s="19">
        <f>SUM(H4:H6)</f>
        <v>0</v>
      </c>
      <c r="I7" s="20"/>
      <c r="J7" s="21"/>
      <c r="K7" s="21"/>
      <c r="L7" s="21"/>
      <c r="M7" s="22"/>
      <c r="N7" s="19">
        <f>SUM(N4:N6)</f>
        <v>0</v>
      </c>
    </row>
    <row r="8" spans="1:14">
      <c r="E8" s="51" t="s">
        <v>9</v>
      </c>
      <c r="F8" s="51"/>
      <c r="G8" s="51"/>
      <c r="H8" s="34">
        <f>H7</f>
        <v>0</v>
      </c>
      <c r="K8" s="51" t="s">
        <v>9</v>
      </c>
      <c r="L8" s="51"/>
      <c r="M8" s="51"/>
      <c r="N8" s="34">
        <f>N7</f>
        <v>0</v>
      </c>
    </row>
    <row r="12" spans="1:14">
      <c r="A12" s="42" t="s">
        <v>6</v>
      </c>
      <c r="B12" s="42"/>
      <c r="C12" s="42"/>
      <c r="D12" s="42"/>
      <c r="E12" s="42"/>
      <c r="F12" s="42"/>
      <c r="G12" s="42"/>
      <c r="H12" s="42"/>
    </row>
    <row r="13" spans="1:14">
      <c r="A13" s="42" t="s">
        <v>10</v>
      </c>
      <c r="B13" s="42"/>
      <c r="C13" s="42"/>
      <c r="D13" s="42"/>
      <c r="E13" s="42"/>
      <c r="F13" s="42"/>
      <c r="G13" s="42"/>
      <c r="H13" s="42"/>
    </row>
    <row r="14" spans="1:14">
      <c r="A14" s="42" t="s">
        <v>11</v>
      </c>
      <c r="B14" s="42"/>
      <c r="C14" s="42"/>
      <c r="D14" s="42"/>
      <c r="E14" s="42"/>
      <c r="F14" s="42"/>
      <c r="G14" s="42"/>
      <c r="H14" s="42"/>
    </row>
    <row r="15" spans="1:14">
      <c r="A15" s="42" t="s">
        <v>19</v>
      </c>
      <c r="B15" s="42"/>
      <c r="C15" s="42"/>
      <c r="D15" s="42"/>
      <c r="E15" s="42"/>
      <c r="F15" s="42"/>
      <c r="G15" s="42"/>
      <c r="H15" s="42"/>
    </row>
    <row r="16" spans="1:14">
      <c r="A16" s="35"/>
      <c r="B16" s="36"/>
      <c r="C16" s="36"/>
      <c r="D16" s="36"/>
      <c r="E16" s="36"/>
      <c r="F16" s="36"/>
      <c r="G16" s="37"/>
      <c r="H16" s="37"/>
    </row>
    <row r="17" spans="1:8" ht="15" customHeight="1">
      <c r="A17" s="35"/>
      <c r="B17" s="46" t="s">
        <v>7</v>
      </c>
      <c r="C17" s="46"/>
      <c r="D17" s="47" t="s">
        <v>8</v>
      </c>
      <c r="E17" s="47"/>
      <c r="F17" s="47" t="s">
        <v>12</v>
      </c>
      <c r="G17" s="47"/>
      <c r="H17" s="48" t="s">
        <v>13</v>
      </c>
    </row>
    <row r="18" spans="1:8" ht="15" customHeight="1">
      <c r="A18" s="35"/>
      <c r="B18" s="46"/>
      <c r="C18" s="46"/>
      <c r="D18" s="47"/>
      <c r="E18" s="47"/>
      <c r="F18" s="47"/>
      <c r="G18" s="47"/>
      <c r="H18" s="48"/>
    </row>
    <row r="19" spans="1:8">
      <c r="A19" s="44" t="s">
        <v>14</v>
      </c>
      <c r="B19" s="49">
        <v>2260.56</v>
      </c>
      <c r="C19" s="50"/>
      <c r="D19" s="50">
        <v>520.85</v>
      </c>
      <c r="E19" s="50"/>
      <c r="F19" s="50">
        <v>0</v>
      </c>
      <c r="G19" s="50"/>
      <c r="H19" s="41">
        <f>D19-F19</f>
        <v>520.85</v>
      </c>
    </row>
    <row r="20" spans="1:8" ht="44.25" customHeight="1">
      <c r="A20" s="44"/>
      <c r="B20" s="49"/>
      <c r="C20" s="50"/>
      <c r="D20" s="50"/>
      <c r="E20" s="50"/>
      <c r="F20" s="50"/>
      <c r="G20" s="50"/>
      <c r="H20" s="41"/>
    </row>
    <row r="21" spans="1:8" ht="38.25" customHeight="1">
      <c r="A21" s="38" t="s">
        <v>15</v>
      </c>
      <c r="B21" s="43">
        <f>SUM(B19:C20)</f>
        <v>2260.56</v>
      </c>
      <c r="C21" s="43"/>
      <c r="D21" s="43">
        <f>SUM(D19:E20)</f>
        <v>520.85</v>
      </c>
      <c r="E21" s="43"/>
      <c r="F21" s="43">
        <f>SUM(F19:G20)</f>
        <v>0</v>
      </c>
      <c r="G21" s="43"/>
      <c r="H21" s="39">
        <f>SUM(H19:H20)</f>
        <v>520.85</v>
      </c>
    </row>
    <row r="23" spans="1:8">
      <c r="A23" s="42" t="s">
        <v>6</v>
      </c>
      <c r="B23" s="42"/>
      <c r="C23" s="42"/>
      <c r="D23" s="42"/>
      <c r="E23" s="42"/>
      <c r="F23" s="42"/>
      <c r="G23" s="42"/>
      <c r="H23" s="42"/>
    </row>
    <row r="24" spans="1:8">
      <c r="A24" s="42" t="s">
        <v>10</v>
      </c>
      <c r="B24" s="42"/>
      <c r="C24" s="42"/>
      <c r="D24" s="42"/>
      <c r="E24" s="42"/>
      <c r="F24" s="42"/>
      <c r="G24" s="42"/>
      <c r="H24" s="42"/>
    </row>
    <row r="25" spans="1:8">
      <c r="A25" s="42" t="s">
        <v>16</v>
      </c>
      <c r="B25" s="42"/>
      <c r="C25" s="42"/>
      <c r="D25" s="42"/>
      <c r="E25" s="42"/>
      <c r="F25" s="42"/>
      <c r="G25" s="42"/>
      <c r="H25" s="42"/>
    </row>
    <row r="26" spans="1:8">
      <c r="A26" s="42" t="str">
        <f>A15</f>
        <v>Дома №4  по ул.Веселая ст.Яндеба</v>
      </c>
      <c r="B26" s="42"/>
      <c r="C26" s="42"/>
      <c r="D26" s="42"/>
      <c r="E26" s="42"/>
      <c r="F26" s="42"/>
      <c r="G26" s="42"/>
      <c r="H26" s="42"/>
    </row>
    <row r="27" spans="1:8">
      <c r="A27" s="35"/>
      <c r="B27" s="36"/>
      <c r="C27" s="36"/>
      <c r="D27" s="36"/>
      <c r="E27" s="36"/>
      <c r="F27" s="36"/>
      <c r="G27" s="37"/>
      <c r="H27" s="37"/>
    </row>
    <row r="28" spans="1:8" ht="15" customHeight="1">
      <c r="A28" s="35"/>
      <c r="B28" s="46" t="s">
        <v>7</v>
      </c>
      <c r="C28" s="46"/>
      <c r="D28" s="47" t="s">
        <v>8</v>
      </c>
      <c r="E28" s="47"/>
      <c r="F28" s="47" t="s">
        <v>12</v>
      </c>
      <c r="G28" s="47"/>
      <c r="H28" s="48" t="s">
        <v>13</v>
      </c>
    </row>
    <row r="29" spans="1:8" ht="20.25" customHeight="1">
      <c r="A29" s="35"/>
      <c r="B29" s="46"/>
      <c r="C29" s="46"/>
      <c r="D29" s="47"/>
      <c r="E29" s="47"/>
      <c r="F29" s="47"/>
      <c r="G29" s="47"/>
      <c r="H29" s="48"/>
    </row>
    <row r="30" spans="1:8">
      <c r="A30" s="44" t="s">
        <v>17</v>
      </c>
      <c r="B30" s="49">
        <v>6319.08</v>
      </c>
      <c r="C30" s="50"/>
      <c r="D30" s="50">
        <v>1454.47</v>
      </c>
      <c r="E30" s="50"/>
      <c r="F30" s="50">
        <v>0</v>
      </c>
      <c r="G30" s="50"/>
      <c r="H30" s="41">
        <f>D30-F30</f>
        <v>1454.47</v>
      </c>
    </row>
    <row r="31" spans="1:8" ht="14.25" customHeight="1">
      <c r="A31" s="44"/>
      <c r="B31" s="49"/>
      <c r="C31" s="50"/>
      <c r="D31" s="50"/>
      <c r="E31" s="50"/>
      <c r="F31" s="50"/>
      <c r="G31" s="50"/>
      <c r="H31" s="41"/>
    </row>
    <row r="32" spans="1:8">
      <c r="A32" s="44" t="s">
        <v>18</v>
      </c>
      <c r="B32" s="45">
        <v>1590</v>
      </c>
      <c r="C32" s="45"/>
      <c r="D32" s="45">
        <v>665.63</v>
      </c>
      <c r="E32" s="45"/>
      <c r="F32" s="45">
        <f>B32</f>
        <v>1590</v>
      </c>
      <c r="G32" s="45"/>
      <c r="H32" s="41">
        <f>D32-F32</f>
        <v>-924.37</v>
      </c>
    </row>
    <row r="33" spans="1:8">
      <c r="A33" s="44"/>
      <c r="B33" s="45"/>
      <c r="C33" s="45"/>
      <c r="D33" s="45"/>
      <c r="E33" s="45"/>
      <c r="F33" s="45"/>
      <c r="G33" s="45"/>
      <c r="H33" s="41"/>
    </row>
    <row r="34" spans="1:8" ht="38.25" customHeight="1">
      <c r="A34" s="38" t="s">
        <v>15</v>
      </c>
      <c r="B34" s="43">
        <f>SUM(B30:C33)</f>
        <v>7909.08</v>
      </c>
      <c r="C34" s="43"/>
      <c r="D34" s="43">
        <f>SUM(D30:E33)</f>
        <v>2120.1</v>
      </c>
      <c r="E34" s="43"/>
      <c r="F34" s="43">
        <f>SUM(F30:G33)</f>
        <v>1590</v>
      </c>
      <c r="G34" s="43"/>
      <c r="H34" s="39">
        <f>SUM(H30:H33)</f>
        <v>530.1</v>
      </c>
    </row>
  </sheetData>
  <mergeCells count="44">
    <mergeCell ref="A13:H13"/>
    <mergeCell ref="E8:G8"/>
    <mergeCell ref="K8:M8"/>
    <mergeCell ref="A1:C1"/>
    <mergeCell ref="B2:H2"/>
    <mergeCell ref="I2:N2"/>
    <mergeCell ref="B3:F3"/>
    <mergeCell ref="I3:M3"/>
    <mergeCell ref="A12:H12"/>
    <mergeCell ref="A14:H14"/>
    <mergeCell ref="A15:H15"/>
    <mergeCell ref="B17:C18"/>
    <mergeCell ref="D17:E18"/>
    <mergeCell ref="F17:G18"/>
    <mergeCell ref="H17:H18"/>
    <mergeCell ref="A25:H25"/>
    <mergeCell ref="A26:H26"/>
    <mergeCell ref="A19:A20"/>
    <mergeCell ref="B19:C20"/>
    <mergeCell ref="D21:E21"/>
    <mergeCell ref="F21:G21"/>
    <mergeCell ref="A23:H23"/>
    <mergeCell ref="D19:E20"/>
    <mergeCell ref="F19:G20"/>
    <mergeCell ref="B21:C21"/>
    <mergeCell ref="D28:E29"/>
    <mergeCell ref="F28:G29"/>
    <mergeCell ref="H28:H29"/>
    <mergeCell ref="H32:H33"/>
    <mergeCell ref="A30:A31"/>
    <mergeCell ref="B30:C31"/>
    <mergeCell ref="D30:E31"/>
    <mergeCell ref="F30:G31"/>
    <mergeCell ref="H30:H31"/>
    <mergeCell ref="H19:H20"/>
    <mergeCell ref="A24:H24"/>
    <mergeCell ref="B34:C34"/>
    <mergeCell ref="D34:E34"/>
    <mergeCell ref="F34:G34"/>
    <mergeCell ref="A32:A33"/>
    <mergeCell ref="B32:C33"/>
    <mergeCell ref="D32:E33"/>
    <mergeCell ref="F32:G33"/>
    <mergeCell ref="B28:C29"/>
  </mergeCells>
  <phoneticPr fontId="5" type="noConversion"/>
  <pageMargins left="0.75" right="0.75" top="1" bottom="1" header="0.5" footer="0.5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Веселая д.4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2013-08-13T12:12:09Z</cp:lastPrinted>
  <dcterms:created xsi:type="dcterms:W3CDTF">2013-02-05T05:42:12Z</dcterms:created>
  <dcterms:modified xsi:type="dcterms:W3CDTF">2018-04-15T07:10:01Z</dcterms:modified>
</cp:coreProperties>
</file>