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8505"/>
  </bookViews>
  <sheets>
    <sheet name="Садовая 31" sheetId="2" r:id="rId1"/>
  </sheets>
  <calcPr calcId="145621"/>
</workbook>
</file>

<file path=xl/calcChain.xml><?xml version="1.0" encoding="utf-8"?>
<calcChain xmlns="http://schemas.openxmlformats.org/spreadsheetml/2006/main">
  <c r="A107" i="2" l="1"/>
  <c r="N90" i="2"/>
  <c r="H90" i="2"/>
  <c r="N83" i="2"/>
  <c r="H83" i="2"/>
  <c r="N76" i="2"/>
  <c r="H76" i="2"/>
  <c r="N67" i="2"/>
  <c r="H67" i="2"/>
  <c r="N60" i="2" l="1"/>
  <c r="H60" i="2"/>
  <c r="N53" i="2"/>
  <c r="H53" i="2"/>
  <c r="N46" i="2"/>
  <c r="H46" i="2"/>
  <c r="N32" i="2"/>
  <c r="H32" i="2"/>
  <c r="A16" i="2"/>
  <c r="A25" i="2" s="1"/>
  <c r="A33" i="2" s="1"/>
  <c r="A40" i="2" s="1"/>
  <c r="A47" i="2" s="1"/>
  <c r="A54" i="2" s="1"/>
  <c r="A61" i="2" s="1"/>
  <c r="A68" i="2" s="1"/>
  <c r="A77" i="2" s="1"/>
  <c r="A84" i="2" s="1"/>
  <c r="N39" i="2"/>
  <c r="H39" i="2"/>
  <c r="H24" i="2"/>
  <c r="H15" i="2"/>
  <c r="H8" i="2"/>
  <c r="N24" i="2"/>
  <c r="N15" i="2"/>
  <c r="N8" i="2"/>
  <c r="A9" i="2"/>
  <c r="H91" i="2" l="1"/>
  <c r="N91" i="2"/>
</calcChain>
</file>

<file path=xl/sharedStrings.xml><?xml version="1.0" encoding="utf-8"?>
<sst xmlns="http://schemas.openxmlformats.org/spreadsheetml/2006/main" count="152" uniqueCount="33">
  <si>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</si>
  <si>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</si>
  <si>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</si>
  <si>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</si>
  <si>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</si>
  <si>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</si>
  <si>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</si>
  <si>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</si>
  <si>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</si>
  <si>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</si>
  <si>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</si>
  <si>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</si>
  <si>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ул.Садовая д.31</t>
  </si>
  <si>
    <t>февраль</t>
  </si>
  <si>
    <t>март</t>
  </si>
  <si>
    <t>май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</si>
  <si>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</si>
  <si>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</si>
  <si>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</si>
  <si>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</si>
  <si>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</si>
  <si>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</si>
  <si>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</si>
  <si>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</si>
  <si>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</si>
  <si>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Дома № 31  по ул.Садовая</t>
  </si>
  <si>
    <t>содержание аварийной службы</t>
  </si>
  <si>
    <t>снятие показаний эл.энергии</t>
  </si>
  <si>
    <t xml:space="preserve">по содержанию жилья </t>
  </si>
  <si>
    <t xml:space="preserve">по текущему  ремонту </t>
  </si>
  <si>
    <t>прочистка канализации</t>
  </si>
  <si>
    <t>устранение течи хвс</t>
  </si>
  <si>
    <t xml:space="preserve">устранение течи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</si>
</sst>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1"/>
      <color rgb="FFFF000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3" fillId="0" borderId="0" xfId="1" applyFont="1" applyAlignment="1"/>
    <xf numFmtId="0" fontId="2" fillId="0" borderId="5" xfId="1" applyFont="1" applyBorder="1"/>
    <xf numFmtId="0" fontId="2" fillId="0" borderId="0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9" xfId="1" applyFont="1" applyBorder="1"/>
    <xf numFmtId="0" fontId="2" fillId="0" borderId="2" xfId="1" applyFont="1" applyBorder="1"/>
    <xf numFmtId="0" fontId="2" fillId="0" borderId="10" xfId="1" applyFont="1" applyBorder="1"/>
    <xf numFmtId="0" fontId="2" fillId="0" borderId="11" xfId="1" applyFont="1" applyBorder="1"/>
    <xf numFmtId="0" fontId="2" fillId="0" borderId="12" xfId="1" applyFont="1" applyBorder="1"/>
    <xf numFmtId="0" fontId="2" fillId="0" borderId="0" xfId="1" applyFont="1" applyBorder="1" applyAlignment="1">
      <alignment horizontal="right"/>
    </xf>
    <xf numFmtId="2" fontId="2" fillId="0" borderId="13" xfId="1" applyNumberFormat="1" applyFont="1" applyBorder="1"/>
    <xf numFmtId="0" fontId="2" fillId="0" borderId="14" xfId="1" applyFont="1" applyBorder="1"/>
    <xf numFmtId="0" fontId="4" fillId="0" borderId="9" xfId="1" applyFont="1" applyBorder="1" applyAlignment="1">
      <alignment horizontal="center"/>
    </xf>
    <xf numFmtId="0" fontId="3" fillId="0" borderId="17" xfId="1" applyFont="1" applyBorder="1" applyAlignment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 applyAlignment="1"/>
    <xf numFmtId="0" fontId="2" fillId="0" borderId="20" xfId="1" applyFont="1" applyBorder="1"/>
    <xf numFmtId="0" fontId="0" fillId="0" borderId="0" xfId="0" applyBorder="1" applyAlignment="1"/>
    <xf numFmtId="0" fontId="2" fillId="0" borderId="23" xfId="1" applyFont="1" applyBorder="1"/>
    <xf numFmtId="0" fontId="2" fillId="0" borderId="22" xfId="1" applyFont="1" applyBorder="1"/>
    <xf numFmtId="0" fontId="2" fillId="0" borderId="17" xfId="1" applyFont="1" applyBorder="1"/>
    <xf numFmtId="2" fontId="2" fillId="0" borderId="22" xfId="1" applyNumberFormat="1" applyFont="1" applyBorder="1"/>
    <xf numFmtId="2" fontId="9" fillId="0" borderId="15" xfId="0" applyNumberFormat="1" applyFont="1" applyBorder="1"/>
    <xf numFmtId="0" fontId="0" fillId="0" borderId="0" xfId="0" applyFill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9" xfId="1" applyFont="1" applyBorder="1" applyAlignment="1">
      <alignment horizontal="center"/>
    </xf>
    <xf numFmtId="2" fontId="2" fillId="0" borderId="5" xfId="1" applyNumberFormat="1" applyFont="1" applyBorder="1"/>
    <xf numFmtId="0" fontId="3" fillId="0" borderId="0" xfId="1" applyFont="1" applyBorder="1"/>
    <xf numFmtId="2" fontId="2" fillId="0" borderId="5" xfId="1" applyNumberFormat="1" applyFont="1" applyFill="1" applyBorder="1"/>
    <xf numFmtId="2" fontId="3" fillId="0" borderId="32" xfId="1" applyNumberFormat="1" applyFont="1" applyBorder="1"/>
    <xf numFmtId="0" fontId="2" fillId="0" borderId="26" xfId="1" applyFont="1" applyBorder="1"/>
    <xf numFmtId="0" fontId="3" fillId="0" borderId="27" xfId="1" applyFont="1" applyBorder="1"/>
    <xf numFmtId="2" fontId="3" fillId="0" borderId="34" xfId="1" applyNumberFormat="1" applyFont="1" applyBorder="1"/>
    <xf numFmtId="0" fontId="3" fillId="0" borderId="24" xfId="1" applyFont="1" applyBorder="1"/>
    <xf numFmtId="0" fontId="3" fillId="0" borderId="33" xfId="1" applyFont="1" applyBorder="1"/>
    <xf numFmtId="2" fontId="1" fillId="0" borderId="35" xfId="1" applyNumberFormat="1" applyBorder="1"/>
    <xf numFmtId="0" fontId="2" fillId="0" borderId="27" xfId="1" applyFont="1" applyBorder="1"/>
    <xf numFmtId="2" fontId="2" fillId="0" borderId="36" xfId="1" applyNumberFormat="1" applyFont="1" applyBorder="1"/>
    <xf numFmtId="0" fontId="6" fillId="0" borderId="25" xfId="1" applyFont="1" applyFill="1" applyBorder="1"/>
    <xf numFmtId="2" fontId="9" fillId="0" borderId="16" xfId="0" applyNumberFormat="1" applyFont="1" applyBorder="1"/>
    <xf numFmtId="2" fontId="2" fillId="0" borderId="38" xfId="1" applyNumberFormat="1" applyFont="1" applyBorder="1"/>
    <xf numFmtId="2" fontId="7" fillId="0" borderId="21" xfId="1" applyNumberFormat="1" applyFont="1" applyBorder="1"/>
    <xf numFmtId="2" fontId="7" fillId="0" borderId="28" xfId="1" applyNumberFormat="1" applyFont="1" applyBorder="1"/>
    <xf numFmtId="0" fontId="6" fillId="0" borderId="26" xfId="1" applyFont="1" applyFill="1" applyBorder="1"/>
    <xf numFmtId="0" fontId="6" fillId="0" borderId="37" xfId="1" applyFont="1" applyBorder="1"/>
    <xf numFmtId="2" fontId="0" fillId="0" borderId="0" xfId="0" applyNumberFormat="1"/>
    <xf numFmtId="0" fontId="2" fillId="2" borderId="1" xfId="1" applyFont="1" applyFill="1" applyBorder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7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39" xfId="1" applyFont="1" applyFill="1" applyBorder="1"/>
    <xf numFmtId="0" fontId="4" fillId="0" borderId="9" xfId="1" applyFont="1" applyFill="1" applyBorder="1" applyAlignment="1">
      <alignment horizontal="center"/>
    </xf>
    <xf numFmtId="0" fontId="2" fillId="0" borderId="5" xfId="1" applyFont="1" applyFill="1" applyBorder="1"/>
    <xf numFmtId="0" fontId="2" fillId="0" borderId="0" xfId="1" applyFont="1" applyFill="1" applyBorder="1"/>
    <xf numFmtId="2" fontId="2" fillId="0" borderId="13" xfId="1" applyNumberFormat="1" applyFont="1" applyFill="1" applyBorder="1"/>
    <xf numFmtId="0" fontId="3" fillId="0" borderId="0" xfId="1" applyFont="1" applyFill="1" applyBorder="1"/>
    <xf numFmtId="2" fontId="6" fillId="0" borderId="37" xfId="1" applyNumberFormat="1" applyFont="1" applyBorder="1"/>
    <xf numFmtId="0" fontId="0" fillId="0" borderId="0" xfId="0" applyBorder="1"/>
    <xf numFmtId="0" fontId="0" fillId="0" borderId="37" xfId="0" applyBorder="1"/>
    <xf numFmtId="0" fontId="12" fillId="0" borderId="26" xfId="0" applyFont="1" applyBorder="1"/>
    <xf numFmtId="2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11" xfId="1" applyFont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5" xfId="1" applyFont="1" applyFill="1" applyBorder="1" applyAlignment="1">
      <alignment horizontal="center"/>
    </xf>
    <xf numFmtId="0" fontId="3" fillId="2" borderId="46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49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topLeftCell="A64" zoomScale="75" workbookViewId="0">
      <selection activeCell="R91" sqref="R91"/>
    </sheetView>
  </sheetViews>
  <sheetFormatPr defaultRowHeight="15" x14ac:dyDescent="0.25"/>
  <cols>
    <col min="1" max="1" width="20.42578125" customWidth="1"/>
    <col min="4" max="4" width="12.42578125" customWidth="1"/>
    <col min="5" max="5" width="8.140625" customWidth="1"/>
    <col min="8" max="8" width="11.140625" customWidth="1"/>
    <col min="11" max="11" width="11.42578125" customWidth="1"/>
    <col min="12" max="12" width="10.140625" customWidth="1"/>
    <col min="13" max="13" width="9.140625" customWidth="1"/>
    <col min="14" max="14" width="11.28515625" customWidth="1"/>
  </cols>
  <sheetData>
    <row r="1" spans="1:20" ht="23.1" customHeight="1" thickBot="1" x14ac:dyDescent="0.3">
      <c r="A1" s="72" t="s">
        <v>12</v>
      </c>
      <c r="B1" s="72"/>
      <c r="C1" s="72"/>
      <c r="D1" s="1"/>
      <c r="E1" s="1"/>
      <c r="F1" s="1"/>
      <c r="G1" s="1"/>
      <c r="H1" s="1"/>
      <c r="I1" s="15"/>
      <c r="J1" s="15"/>
      <c r="K1" s="15"/>
      <c r="L1" s="15"/>
      <c r="M1" s="15"/>
      <c r="N1" s="15"/>
    </row>
    <row r="2" spans="1:20" ht="23.1" customHeight="1" x14ac:dyDescent="0.25">
      <c r="A2" s="50"/>
      <c r="B2" s="73" t="s">
        <v>0</v>
      </c>
      <c r="C2" s="73"/>
      <c r="D2" s="73"/>
      <c r="E2" s="73"/>
      <c r="F2" s="73"/>
      <c r="G2" s="73"/>
      <c r="H2" s="73"/>
      <c r="I2" s="78" t="s">
        <v>1</v>
      </c>
      <c r="J2" s="78"/>
      <c r="K2" s="78"/>
      <c r="L2" s="78"/>
      <c r="M2" s="78"/>
      <c r="N2" s="83"/>
    </row>
    <row r="3" spans="1:20" ht="23.1" customHeight="1" thickBot="1" x14ac:dyDescent="0.3">
      <c r="A3" s="51" t="s">
        <v>2</v>
      </c>
      <c r="B3" s="79" t="s">
        <v>3</v>
      </c>
      <c r="C3" s="79"/>
      <c r="D3" s="79"/>
      <c r="E3" s="79"/>
      <c r="F3" s="79"/>
      <c r="G3" s="52" t="s">
        <v>4</v>
      </c>
      <c r="H3" s="55" t="s">
        <v>5</v>
      </c>
      <c r="I3" s="82" t="s">
        <v>3</v>
      </c>
      <c r="J3" s="82"/>
      <c r="K3" s="82"/>
      <c r="L3" s="82"/>
      <c r="M3" s="82"/>
      <c r="N3" s="56" t="s">
        <v>5</v>
      </c>
    </row>
    <row r="4" spans="1:20" ht="23.1" customHeight="1" x14ac:dyDescent="0.25">
      <c r="A4" s="14" t="s">
        <v>10</v>
      </c>
      <c r="B4" s="2"/>
      <c r="C4" s="3"/>
      <c r="D4" s="3"/>
      <c r="E4" s="11"/>
      <c r="F4" s="11"/>
      <c r="G4" s="12"/>
      <c r="H4" s="32"/>
      <c r="I4" s="42" t="s">
        <v>26</v>
      </c>
      <c r="J4" s="37"/>
      <c r="K4" s="37"/>
      <c r="L4" s="37"/>
      <c r="M4" s="37"/>
      <c r="N4" s="48">
        <v>469.8</v>
      </c>
    </row>
    <row r="5" spans="1:20" ht="23.1" customHeight="1" x14ac:dyDescent="0.25">
      <c r="A5" s="29"/>
      <c r="B5" s="2"/>
      <c r="C5" s="3"/>
      <c r="D5" s="3"/>
      <c r="E5" s="11"/>
      <c r="F5" s="11"/>
      <c r="G5" s="12"/>
      <c r="H5" s="32"/>
      <c r="I5" s="47" t="s">
        <v>27</v>
      </c>
      <c r="J5" s="31"/>
      <c r="K5" s="31"/>
      <c r="L5" s="31"/>
      <c r="M5" s="31"/>
      <c r="N5" s="48">
        <v>120</v>
      </c>
    </row>
    <row r="6" spans="1:20" ht="23.1" customHeight="1" x14ac:dyDescent="0.25">
      <c r="A6" s="6"/>
      <c r="B6" s="2"/>
      <c r="C6" s="3"/>
      <c r="D6" s="3"/>
      <c r="E6" s="3"/>
      <c r="F6" s="4"/>
      <c r="G6" s="5"/>
      <c r="H6" s="32"/>
      <c r="I6" s="65"/>
      <c r="J6" s="63"/>
      <c r="K6" s="63"/>
      <c r="L6" s="63"/>
      <c r="M6" s="63"/>
      <c r="N6" s="64"/>
    </row>
    <row r="7" spans="1:20" ht="23.1" customHeight="1" thickBot="1" x14ac:dyDescent="0.3">
      <c r="A7" s="6"/>
      <c r="B7" s="2"/>
      <c r="C7" s="3"/>
      <c r="D7" s="3"/>
      <c r="E7" s="3"/>
      <c r="F7" s="4"/>
      <c r="G7" s="5"/>
      <c r="H7" s="30"/>
      <c r="I7" s="34"/>
      <c r="J7" s="3"/>
      <c r="K7" s="3"/>
      <c r="L7" s="3"/>
      <c r="M7" s="3"/>
      <c r="N7" s="44"/>
    </row>
    <row r="8" spans="1:20" ht="23.1" customHeight="1" thickBot="1" x14ac:dyDescent="0.3">
      <c r="A8" s="7"/>
      <c r="B8" s="8"/>
      <c r="C8" s="9"/>
      <c r="D8" s="9"/>
      <c r="E8" s="9"/>
      <c r="F8" s="10"/>
      <c r="G8" s="8"/>
      <c r="H8" s="33">
        <f>SUM(H4:H7)</f>
        <v>0</v>
      </c>
      <c r="I8" s="35"/>
      <c r="J8" s="16"/>
      <c r="K8" s="16"/>
      <c r="L8" s="16"/>
      <c r="M8" s="17"/>
      <c r="N8" s="36">
        <f>SUM(N4:N7)</f>
        <v>589.79999999999995</v>
      </c>
    </row>
    <row r="9" spans="1:20" ht="23.1" customHeight="1" thickBot="1" x14ac:dyDescent="0.3">
      <c r="A9" s="72" t="str">
        <f>A1</f>
        <v>ул.Садовая д.31</v>
      </c>
      <c r="B9" s="72"/>
      <c r="C9" s="72"/>
      <c r="D9" s="1"/>
      <c r="E9" s="1"/>
      <c r="F9" s="1"/>
      <c r="G9" s="1"/>
      <c r="H9" s="1"/>
      <c r="I9" s="18"/>
      <c r="J9" s="18"/>
      <c r="K9" s="18"/>
      <c r="L9" s="18"/>
      <c r="M9" s="18"/>
      <c r="N9" s="18"/>
    </row>
    <row r="10" spans="1:20" ht="23.1" customHeight="1" x14ac:dyDescent="0.25">
      <c r="A10" s="50"/>
      <c r="B10" s="73" t="s">
        <v>0</v>
      </c>
      <c r="C10" s="73"/>
      <c r="D10" s="73"/>
      <c r="E10" s="73"/>
      <c r="F10" s="73"/>
      <c r="G10" s="73"/>
      <c r="H10" s="74"/>
      <c r="I10" s="75" t="s">
        <v>1</v>
      </c>
      <c r="J10" s="76"/>
      <c r="K10" s="76"/>
      <c r="L10" s="76"/>
      <c r="M10" s="76"/>
      <c r="N10" s="77"/>
    </row>
    <row r="11" spans="1:20" ht="23.1" customHeight="1" thickBot="1" x14ac:dyDescent="0.3">
      <c r="A11" s="51" t="s">
        <v>2</v>
      </c>
      <c r="B11" s="79" t="s">
        <v>3</v>
      </c>
      <c r="C11" s="79"/>
      <c r="D11" s="79"/>
      <c r="E11" s="79"/>
      <c r="F11" s="79"/>
      <c r="G11" s="52" t="s">
        <v>4</v>
      </c>
      <c r="H11" s="53" t="s">
        <v>5</v>
      </c>
      <c r="I11" s="80" t="s">
        <v>3</v>
      </c>
      <c r="J11" s="81"/>
      <c r="K11" s="81"/>
      <c r="L11" s="81"/>
      <c r="M11" s="81"/>
      <c r="N11" s="54" t="s">
        <v>5</v>
      </c>
    </row>
    <row r="12" spans="1:20" ht="23.1" customHeight="1" x14ac:dyDescent="0.25">
      <c r="A12" s="14" t="s">
        <v>13</v>
      </c>
      <c r="B12" s="2"/>
      <c r="C12" s="3"/>
      <c r="D12" s="3"/>
      <c r="E12" s="3"/>
      <c r="F12" s="3"/>
      <c r="G12" s="12"/>
      <c r="H12" s="30"/>
      <c r="I12" s="47" t="s">
        <v>26</v>
      </c>
      <c r="J12" s="31"/>
      <c r="K12" s="31"/>
      <c r="L12" s="31"/>
      <c r="M12" s="31"/>
      <c r="N12" s="48">
        <v>469.8</v>
      </c>
      <c r="T12" s="49"/>
    </row>
    <row r="13" spans="1:20" ht="23.1" customHeight="1" x14ac:dyDescent="0.25">
      <c r="A13" s="29"/>
      <c r="B13" s="2"/>
      <c r="C13" s="3"/>
      <c r="D13" s="3"/>
      <c r="E13" s="3"/>
      <c r="F13" s="3"/>
      <c r="G13" s="12"/>
      <c r="H13" s="30"/>
      <c r="I13" s="47" t="s">
        <v>27</v>
      </c>
      <c r="J13" s="31"/>
      <c r="K13" s="31"/>
      <c r="L13" s="31"/>
      <c r="M13" s="31"/>
      <c r="N13" s="48">
        <v>120</v>
      </c>
    </row>
    <row r="14" spans="1:20" ht="23.1" customHeight="1" thickBot="1" x14ac:dyDescent="0.3">
      <c r="A14" s="6"/>
      <c r="B14" s="2"/>
      <c r="C14" s="3"/>
      <c r="D14" s="3"/>
      <c r="E14" s="3"/>
      <c r="F14" s="3"/>
      <c r="G14" s="12"/>
      <c r="H14" s="30"/>
      <c r="I14" s="34"/>
      <c r="J14" s="3"/>
      <c r="K14" s="3"/>
      <c r="L14" s="3"/>
      <c r="M14" s="4"/>
      <c r="N14" s="41"/>
    </row>
    <row r="15" spans="1:20" ht="23.1" customHeight="1" thickBot="1" x14ac:dyDescent="0.3">
      <c r="A15" s="7"/>
      <c r="B15" s="8"/>
      <c r="C15" s="9"/>
      <c r="D15" s="9"/>
      <c r="E15" s="9"/>
      <c r="F15" s="19"/>
      <c r="G15" s="13"/>
      <c r="H15" s="33">
        <f>SUM(H12:H14)</f>
        <v>0</v>
      </c>
      <c r="I15" s="35"/>
      <c r="J15" s="16"/>
      <c r="K15" s="16"/>
      <c r="L15" s="16"/>
      <c r="M15" s="17"/>
      <c r="N15" s="36">
        <f>SUM(N12:N14)</f>
        <v>589.79999999999995</v>
      </c>
    </row>
    <row r="16" spans="1:20" ht="23.1" customHeight="1" thickBot="1" x14ac:dyDescent="0.3">
      <c r="A16" s="72" t="str">
        <f>A1</f>
        <v>ул.Садовая д.31</v>
      </c>
      <c r="B16" s="72"/>
      <c r="C16" s="72"/>
      <c r="D16" s="1"/>
      <c r="E16" s="1"/>
      <c r="F16" s="1"/>
      <c r="G16" s="1"/>
      <c r="H16" s="1"/>
      <c r="I16" s="15"/>
      <c r="J16" s="15"/>
      <c r="K16" s="15"/>
      <c r="L16" s="15"/>
      <c r="M16" s="15"/>
      <c r="N16" s="15"/>
    </row>
    <row r="17" spans="1:14" ht="23.1" customHeight="1" x14ac:dyDescent="0.25">
      <c r="A17" s="50"/>
      <c r="B17" s="73" t="s">
        <v>0</v>
      </c>
      <c r="C17" s="73"/>
      <c r="D17" s="73"/>
      <c r="E17" s="73"/>
      <c r="F17" s="73"/>
      <c r="G17" s="73"/>
      <c r="H17" s="74"/>
      <c r="I17" s="75" t="s">
        <v>1</v>
      </c>
      <c r="J17" s="76"/>
      <c r="K17" s="76"/>
      <c r="L17" s="76"/>
      <c r="M17" s="76"/>
      <c r="N17" s="77"/>
    </row>
    <row r="18" spans="1:14" ht="23.1" customHeight="1" thickBot="1" x14ac:dyDescent="0.3">
      <c r="A18" s="51" t="s">
        <v>2</v>
      </c>
      <c r="B18" s="79" t="s">
        <v>3</v>
      </c>
      <c r="C18" s="79"/>
      <c r="D18" s="79"/>
      <c r="E18" s="79"/>
      <c r="F18" s="79"/>
      <c r="G18" s="52" t="s">
        <v>4</v>
      </c>
      <c r="H18" s="53" t="s">
        <v>5</v>
      </c>
      <c r="I18" s="80" t="s">
        <v>3</v>
      </c>
      <c r="J18" s="81"/>
      <c r="K18" s="81"/>
      <c r="L18" s="81"/>
      <c r="M18" s="81"/>
      <c r="N18" s="54" t="s">
        <v>5</v>
      </c>
    </row>
    <row r="19" spans="1:14" ht="23.1" customHeight="1" x14ac:dyDescent="0.25">
      <c r="A19" s="14" t="s">
        <v>14</v>
      </c>
      <c r="B19" s="2"/>
      <c r="C19" s="3"/>
      <c r="D19" s="3"/>
      <c r="E19" s="3"/>
      <c r="F19" s="3"/>
      <c r="G19" s="12"/>
      <c r="H19" s="30"/>
      <c r="I19" s="47" t="s">
        <v>26</v>
      </c>
      <c r="J19" s="31"/>
      <c r="K19" s="31"/>
      <c r="L19" s="31"/>
      <c r="M19" s="31"/>
      <c r="N19" s="48">
        <v>469.8</v>
      </c>
    </row>
    <row r="20" spans="1:14" ht="23.1" customHeight="1" x14ac:dyDescent="0.25">
      <c r="A20" s="29"/>
      <c r="B20" s="2"/>
      <c r="C20" s="3"/>
      <c r="D20" s="3"/>
      <c r="E20" s="11"/>
      <c r="F20" s="11"/>
      <c r="G20" s="12"/>
      <c r="H20" s="30"/>
      <c r="I20" s="47" t="s">
        <v>27</v>
      </c>
      <c r="J20" s="31"/>
      <c r="K20" s="31"/>
      <c r="L20" s="31"/>
      <c r="M20" s="31"/>
      <c r="N20" s="48">
        <v>120</v>
      </c>
    </row>
    <row r="21" spans="1:14" ht="23.1" customHeight="1" x14ac:dyDescent="0.25">
      <c r="A21" s="6"/>
      <c r="B21" s="2"/>
      <c r="C21" s="3"/>
      <c r="D21" s="3"/>
      <c r="E21" s="3"/>
      <c r="F21" s="3"/>
      <c r="G21" s="12"/>
      <c r="H21" s="30"/>
      <c r="I21" s="47" t="s">
        <v>32</v>
      </c>
      <c r="J21" s="31"/>
      <c r="K21" s="31"/>
      <c r="L21" s="31"/>
      <c r="M21" s="31"/>
      <c r="N21" s="62">
        <v>1023.54</v>
      </c>
    </row>
    <row r="22" spans="1:14" ht="23.1" customHeight="1" x14ac:dyDescent="0.25">
      <c r="A22" s="6"/>
      <c r="B22" s="2"/>
      <c r="C22" s="3"/>
      <c r="D22" s="3"/>
      <c r="E22" s="3"/>
      <c r="F22" s="3"/>
      <c r="G22" s="12"/>
      <c r="H22" s="30"/>
      <c r="I22" s="34"/>
      <c r="J22" s="3"/>
      <c r="K22" s="3"/>
      <c r="L22" s="3"/>
      <c r="M22" s="4"/>
      <c r="N22" s="41"/>
    </row>
    <row r="23" spans="1:14" ht="23.1" customHeight="1" thickBot="1" x14ac:dyDescent="0.3">
      <c r="A23" s="6"/>
      <c r="B23" s="2"/>
      <c r="C23" s="3"/>
      <c r="D23" s="3"/>
      <c r="E23" s="3"/>
      <c r="F23" s="3"/>
      <c r="G23" s="12"/>
      <c r="H23" s="30"/>
      <c r="I23" s="34"/>
      <c r="J23" s="3"/>
      <c r="K23" s="3"/>
      <c r="L23" s="3"/>
      <c r="M23" s="4"/>
      <c r="N23" s="41"/>
    </row>
    <row r="24" spans="1:14" ht="23.1" customHeight="1" thickBot="1" x14ac:dyDescent="0.3">
      <c r="A24" s="7"/>
      <c r="B24" s="8"/>
      <c r="C24" s="9"/>
      <c r="D24" s="9"/>
      <c r="E24" s="9"/>
      <c r="F24" s="19"/>
      <c r="G24" s="8"/>
      <c r="H24" s="33">
        <f>SUM(H19:H23)</f>
        <v>0</v>
      </c>
      <c r="I24" s="35"/>
      <c r="J24" s="16"/>
      <c r="K24" s="16"/>
      <c r="L24" s="16"/>
      <c r="M24" s="17"/>
      <c r="N24" s="36">
        <f>SUM(N19:N23)</f>
        <v>1613.34</v>
      </c>
    </row>
    <row r="25" spans="1:14" ht="23.1" customHeight="1" thickBot="1" x14ac:dyDescent="0.3">
      <c r="A25" s="72" t="str">
        <f>A16</f>
        <v>ул.Садовая д.31</v>
      </c>
      <c r="B25" s="72"/>
      <c r="C25" s="72"/>
      <c r="D25" s="1"/>
      <c r="E25" s="1"/>
      <c r="F25" s="1"/>
      <c r="G25" s="1"/>
      <c r="H25" s="1"/>
      <c r="I25" s="15"/>
      <c r="J25" s="15"/>
      <c r="K25" s="15"/>
      <c r="L25" s="15"/>
      <c r="M25" s="15"/>
      <c r="N25" s="15"/>
    </row>
    <row r="26" spans="1:14" ht="23.1" customHeight="1" x14ac:dyDescent="0.25">
      <c r="A26" s="50"/>
      <c r="B26" s="73" t="s">
        <v>0</v>
      </c>
      <c r="C26" s="73"/>
      <c r="D26" s="73"/>
      <c r="E26" s="73"/>
      <c r="F26" s="73"/>
      <c r="G26" s="73"/>
      <c r="H26" s="74"/>
      <c r="I26" s="75" t="s">
        <v>1</v>
      </c>
      <c r="J26" s="76"/>
      <c r="K26" s="76"/>
      <c r="L26" s="76"/>
      <c r="M26" s="76"/>
      <c r="N26" s="77"/>
    </row>
    <row r="27" spans="1:14" ht="23.1" customHeight="1" thickBot="1" x14ac:dyDescent="0.3">
      <c r="A27" s="51" t="s">
        <v>2</v>
      </c>
      <c r="B27" s="79" t="s">
        <v>3</v>
      </c>
      <c r="C27" s="79"/>
      <c r="D27" s="79"/>
      <c r="E27" s="79"/>
      <c r="F27" s="79"/>
      <c r="G27" s="52" t="s">
        <v>4</v>
      </c>
      <c r="H27" s="53" t="s">
        <v>5</v>
      </c>
      <c r="I27" s="80" t="s">
        <v>3</v>
      </c>
      <c r="J27" s="81"/>
      <c r="K27" s="81"/>
      <c r="L27" s="81"/>
      <c r="M27" s="81"/>
      <c r="N27" s="54" t="s">
        <v>5</v>
      </c>
    </row>
    <row r="28" spans="1:14" ht="23.1" customHeight="1" x14ac:dyDescent="0.25">
      <c r="A28" s="14" t="s">
        <v>16</v>
      </c>
      <c r="B28" s="2"/>
      <c r="C28" s="3"/>
      <c r="D28" s="3"/>
      <c r="E28" s="3"/>
      <c r="F28" s="3"/>
      <c r="G28" s="12"/>
      <c r="H28" s="30"/>
      <c r="I28" s="47" t="s">
        <v>26</v>
      </c>
      <c r="J28" s="31"/>
      <c r="K28" s="31"/>
      <c r="L28" s="31"/>
      <c r="M28" s="31"/>
      <c r="N28" s="48">
        <v>469.8</v>
      </c>
    </row>
    <row r="29" spans="1:14" ht="23.1" customHeight="1" thickBot="1" x14ac:dyDescent="0.3">
      <c r="A29" s="29"/>
      <c r="B29" s="2"/>
      <c r="C29" s="3"/>
      <c r="D29" s="3"/>
      <c r="E29" s="11"/>
      <c r="F29" s="11"/>
      <c r="G29" s="12"/>
      <c r="H29" s="30"/>
      <c r="I29" s="47" t="s">
        <v>27</v>
      </c>
      <c r="J29" s="31"/>
      <c r="K29" s="31"/>
      <c r="L29" s="31"/>
      <c r="M29" s="31"/>
      <c r="N29" s="48">
        <v>120</v>
      </c>
    </row>
    <row r="30" spans="1:14" ht="23.1" customHeight="1" x14ac:dyDescent="0.25">
      <c r="A30" s="6"/>
      <c r="B30" s="2"/>
      <c r="C30" s="3"/>
      <c r="D30" s="3"/>
      <c r="E30" s="11"/>
      <c r="F30" s="11"/>
      <c r="G30" s="12"/>
      <c r="H30" s="30"/>
      <c r="I30" s="42"/>
      <c r="J30" s="37"/>
      <c r="K30" s="37"/>
      <c r="L30" s="37"/>
      <c r="M30" s="38"/>
      <c r="N30" s="39"/>
    </row>
    <row r="31" spans="1:14" ht="23.1" customHeight="1" thickBot="1" x14ac:dyDescent="0.3">
      <c r="A31" s="6"/>
      <c r="B31" s="2"/>
      <c r="C31" s="3"/>
      <c r="D31" s="3"/>
      <c r="E31" s="3"/>
      <c r="F31" s="3"/>
      <c r="G31" s="12"/>
      <c r="H31" s="30"/>
      <c r="I31" s="34"/>
      <c r="J31" s="3"/>
      <c r="K31" s="3"/>
      <c r="L31" s="3"/>
      <c r="M31" s="4"/>
      <c r="N31" s="41"/>
    </row>
    <row r="32" spans="1:14" ht="23.1" customHeight="1" thickBot="1" x14ac:dyDescent="0.3">
      <c r="A32" s="21"/>
      <c r="B32" s="22"/>
      <c r="C32" s="23"/>
      <c r="D32" s="23"/>
      <c r="E32" s="23"/>
      <c r="F32" s="23"/>
      <c r="G32" s="24"/>
      <c r="H32" s="46">
        <f>SUM(H28:H31)</f>
        <v>0</v>
      </c>
      <c r="I32" s="40"/>
      <c r="J32" s="23"/>
      <c r="K32" s="23"/>
      <c r="L32" s="23"/>
      <c r="M32" s="23"/>
      <c r="N32" s="45">
        <f>SUM(N28:N31)</f>
        <v>589.79999999999995</v>
      </c>
    </row>
    <row r="33" spans="1:14" ht="23.1" customHeight="1" thickBot="1" x14ac:dyDescent="0.3">
      <c r="A33" s="72" t="str">
        <f>A25</f>
        <v>ул.Садовая д.31</v>
      </c>
      <c r="B33" s="72"/>
      <c r="C33" s="72"/>
      <c r="D33" s="1"/>
      <c r="E33" s="1"/>
      <c r="F33" s="1"/>
      <c r="G33" s="1"/>
      <c r="H33" s="1"/>
      <c r="I33" s="15"/>
      <c r="J33" s="15"/>
      <c r="K33" s="15"/>
      <c r="L33" s="15"/>
      <c r="M33" s="15"/>
      <c r="N33" s="15"/>
    </row>
    <row r="34" spans="1:14" ht="23.1" customHeight="1" x14ac:dyDescent="0.25">
      <c r="A34" s="50"/>
      <c r="B34" s="73" t="s">
        <v>0</v>
      </c>
      <c r="C34" s="73"/>
      <c r="D34" s="73"/>
      <c r="E34" s="73"/>
      <c r="F34" s="73"/>
      <c r="G34" s="73"/>
      <c r="H34" s="74"/>
      <c r="I34" s="75" t="s">
        <v>1</v>
      </c>
      <c r="J34" s="76"/>
      <c r="K34" s="76"/>
      <c r="L34" s="76"/>
      <c r="M34" s="76"/>
      <c r="N34" s="77"/>
    </row>
    <row r="35" spans="1:14" ht="23.1" customHeight="1" thickBot="1" x14ac:dyDescent="0.3">
      <c r="A35" s="51" t="s">
        <v>2</v>
      </c>
      <c r="B35" s="79" t="s">
        <v>3</v>
      </c>
      <c r="C35" s="79"/>
      <c r="D35" s="79"/>
      <c r="E35" s="79"/>
      <c r="F35" s="79"/>
      <c r="G35" s="52" t="s">
        <v>4</v>
      </c>
      <c r="H35" s="53" t="s">
        <v>5</v>
      </c>
      <c r="I35" s="80" t="s">
        <v>3</v>
      </c>
      <c r="J35" s="81"/>
      <c r="K35" s="81"/>
      <c r="L35" s="81"/>
      <c r="M35" s="81"/>
      <c r="N35" s="54" t="s">
        <v>5</v>
      </c>
    </row>
    <row r="36" spans="1:14" ht="23.1" customHeight="1" x14ac:dyDescent="0.25">
      <c r="A36" s="14" t="s">
        <v>15</v>
      </c>
      <c r="B36" s="2"/>
      <c r="C36" s="3"/>
      <c r="D36" s="3"/>
      <c r="E36" s="3"/>
      <c r="F36" s="3"/>
      <c r="G36" s="12"/>
      <c r="H36" s="30"/>
      <c r="I36" s="47" t="s">
        <v>26</v>
      </c>
      <c r="J36" s="31"/>
      <c r="K36" s="31"/>
      <c r="L36" s="31"/>
      <c r="M36" s="31"/>
      <c r="N36" s="48">
        <v>469.8</v>
      </c>
    </row>
    <row r="37" spans="1:14" ht="23.1" customHeight="1" x14ac:dyDescent="0.25">
      <c r="A37" s="29"/>
      <c r="B37" s="2"/>
      <c r="C37" s="3"/>
      <c r="D37" s="3"/>
      <c r="E37" s="11"/>
      <c r="F37" s="11"/>
      <c r="G37" s="12"/>
      <c r="H37" s="30"/>
      <c r="I37" s="47" t="s">
        <v>27</v>
      </c>
      <c r="J37" s="31"/>
      <c r="K37" s="31"/>
      <c r="L37" s="31"/>
      <c r="M37" s="31"/>
      <c r="N37" s="48">
        <v>120</v>
      </c>
    </row>
    <row r="38" spans="1:14" ht="23.1" customHeight="1" thickBot="1" x14ac:dyDescent="0.3">
      <c r="A38" s="6"/>
      <c r="B38" s="2"/>
      <c r="C38" s="3"/>
      <c r="D38" s="3"/>
      <c r="E38" s="3"/>
      <c r="F38" s="3"/>
      <c r="G38" s="12"/>
      <c r="H38" s="30"/>
      <c r="I38" s="34" t="s">
        <v>30</v>
      </c>
      <c r="J38" s="3"/>
      <c r="K38" s="3"/>
      <c r="L38" s="3"/>
      <c r="M38" s="4"/>
      <c r="N38" s="41">
        <v>1977.13</v>
      </c>
    </row>
    <row r="39" spans="1:14" ht="23.1" customHeight="1" thickBot="1" x14ac:dyDescent="0.3">
      <c r="A39" s="7"/>
      <c r="B39" s="8"/>
      <c r="C39" s="9"/>
      <c r="D39" s="9"/>
      <c r="E39" s="9"/>
      <c r="F39" s="19"/>
      <c r="G39" s="8"/>
      <c r="H39" s="33">
        <f>SUM(H36:H38)</f>
        <v>0</v>
      </c>
      <c r="I39" s="35"/>
      <c r="J39" s="16"/>
      <c r="K39" s="16"/>
      <c r="L39" s="16"/>
      <c r="M39" s="17"/>
      <c r="N39" s="36">
        <f>SUM(N36:N38)</f>
        <v>2566.9300000000003</v>
      </c>
    </row>
    <row r="40" spans="1:14" ht="23.1" customHeight="1" thickBot="1" x14ac:dyDescent="0.3">
      <c r="A40" s="72" t="str">
        <f>A33</f>
        <v>ул.Садовая д.31</v>
      </c>
      <c r="B40" s="72"/>
      <c r="C40" s="72"/>
      <c r="D40" s="1"/>
      <c r="E40" s="1"/>
      <c r="F40" s="1"/>
      <c r="G40" s="1"/>
      <c r="H40" s="1"/>
      <c r="I40" s="15"/>
      <c r="J40" s="15"/>
      <c r="K40" s="15"/>
      <c r="L40" s="15"/>
      <c r="M40" s="15"/>
      <c r="N40" s="15"/>
    </row>
    <row r="41" spans="1:14" ht="23.1" customHeight="1" x14ac:dyDescent="0.25">
      <c r="A41" s="50"/>
      <c r="B41" s="73" t="s">
        <v>0</v>
      </c>
      <c r="C41" s="73"/>
      <c r="D41" s="73"/>
      <c r="E41" s="73"/>
      <c r="F41" s="73"/>
      <c r="G41" s="73"/>
      <c r="H41" s="74"/>
      <c r="I41" s="75" t="s">
        <v>1</v>
      </c>
      <c r="J41" s="76"/>
      <c r="K41" s="76"/>
      <c r="L41" s="76"/>
      <c r="M41" s="76"/>
      <c r="N41" s="77"/>
    </row>
    <row r="42" spans="1:14" ht="23.1" customHeight="1" thickBot="1" x14ac:dyDescent="0.3">
      <c r="A42" s="51" t="s">
        <v>2</v>
      </c>
      <c r="B42" s="79" t="s">
        <v>3</v>
      </c>
      <c r="C42" s="79"/>
      <c r="D42" s="79"/>
      <c r="E42" s="79"/>
      <c r="F42" s="79"/>
      <c r="G42" s="52" t="s">
        <v>4</v>
      </c>
      <c r="H42" s="53" t="s">
        <v>5</v>
      </c>
      <c r="I42" s="80" t="s">
        <v>3</v>
      </c>
      <c r="J42" s="81"/>
      <c r="K42" s="81"/>
      <c r="L42" s="81"/>
      <c r="M42" s="81"/>
      <c r="N42" s="54" t="s">
        <v>5</v>
      </c>
    </row>
    <row r="43" spans="1:14" ht="23.1" customHeight="1" x14ac:dyDescent="0.25">
      <c r="A43" s="14" t="s">
        <v>17</v>
      </c>
      <c r="B43" s="2"/>
      <c r="C43" s="3"/>
      <c r="D43" s="3"/>
      <c r="E43" s="11"/>
      <c r="F43" s="11"/>
      <c r="G43" s="12"/>
      <c r="H43" s="32"/>
      <c r="I43" s="47" t="s">
        <v>26</v>
      </c>
      <c r="J43" s="31"/>
      <c r="K43" s="31"/>
      <c r="L43" s="31"/>
      <c r="M43" s="31"/>
      <c r="N43" s="48">
        <v>469.8</v>
      </c>
    </row>
    <row r="44" spans="1:14" ht="23.1" customHeight="1" x14ac:dyDescent="0.25">
      <c r="A44" s="29"/>
      <c r="B44" s="2"/>
      <c r="C44" s="3"/>
      <c r="D44" s="3"/>
      <c r="E44" s="11"/>
      <c r="F44" s="11"/>
      <c r="G44" s="12"/>
      <c r="H44" s="30"/>
      <c r="I44" s="47" t="s">
        <v>27</v>
      </c>
      <c r="J44" s="31"/>
      <c r="K44" s="31"/>
      <c r="L44" s="31"/>
      <c r="M44" s="31"/>
      <c r="N44" s="48">
        <v>120</v>
      </c>
    </row>
    <row r="45" spans="1:14" ht="23.1" customHeight="1" thickBot="1" x14ac:dyDescent="0.3">
      <c r="A45" s="6"/>
      <c r="B45" s="2"/>
      <c r="C45" s="3"/>
      <c r="D45" s="3"/>
      <c r="E45" s="3"/>
      <c r="F45" s="3"/>
      <c r="G45" s="12"/>
      <c r="H45" s="30"/>
      <c r="I45" s="34"/>
      <c r="J45" s="3"/>
      <c r="K45" s="3"/>
      <c r="L45" s="3"/>
      <c r="M45" s="4"/>
      <c r="N45" s="41"/>
    </row>
    <row r="46" spans="1:14" ht="23.1" customHeight="1" thickBot="1" x14ac:dyDescent="0.3">
      <c r="A46" s="7"/>
      <c r="B46" s="8"/>
      <c r="C46" s="9"/>
      <c r="D46" s="9"/>
      <c r="E46" s="9"/>
      <c r="F46" s="19"/>
      <c r="G46" s="8"/>
      <c r="H46" s="33">
        <f>SUM(H43:H45)</f>
        <v>0</v>
      </c>
      <c r="I46" s="35"/>
      <c r="J46" s="16"/>
      <c r="K46" s="16"/>
      <c r="L46" s="16"/>
      <c r="M46" s="17"/>
      <c r="N46" s="36">
        <f>SUM(N43:N45)</f>
        <v>589.79999999999995</v>
      </c>
    </row>
    <row r="47" spans="1:14" ht="23.1" customHeight="1" thickBot="1" x14ac:dyDescent="0.3">
      <c r="A47" s="72" t="str">
        <f>A40</f>
        <v>ул.Садовая д.31</v>
      </c>
      <c r="B47" s="72"/>
      <c r="C47" s="72"/>
      <c r="D47" s="1"/>
      <c r="E47" s="1"/>
      <c r="F47" s="1"/>
      <c r="G47" s="1"/>
      <c r="H47" s="1"/>
      <c r="I47" s="15"/>
      <c r="J47" s="15"/>
      <c r="K47" s="15"/>
      <c r="L47" s="15"/>
      <c r="M47" s="15"/>
      <c r="N47" s="15"/>
    </row>
    <row r="48" spans="1:14" ht="23.1" customHeight="1" x14ac:dyDescent="0.25">
      <c r="A48" s="50"/>
      <c r="B48" s="73" t="s">
        <v>0</v>
      </c>
      <c r="C48" s="73"/>
      <c r="D48" s="73"/>
      <c r="E48" s="73"/>
      <c r="F48" s="73"/>
      <c r="G48" s="73"/>
      <c r="H48" s="74"/>
      <c r="I48" s="75" t="s">
        <v>1</v>
      </c>
      <c r="J48" s="76"/>
      <c r="K48" s="76"/>
      <c r="L48" s="76"/>
      <c r="M48" s="76"/>
      <c r="N48" s="77"/>
    </row>
    <row r="49" spans="1:14" ht="23.1" customHeight="1" thickBot="1" x14ac:dyDescent="0.3">
      <c r="A49" s="51" t="s">
        <v>2</v>
      </c>
      <c r="B49" s="79" t="s">
        <v>3</v>
      </c>
      <c r="C49" s="79"/>
      <c r="D49" s="79"/>
      <c r="E49" s="79"/>
      <c r="F49" s="79"/>
      <c r="G49" s="52" t="s">
        <v>4</v>
      </c>
      <c r="H49" s="53" t="s">
        <v>5</v>
      </c>
      <c r="I49" s="80" t="s">
        <v>3</v>
      </c>
      <c r="J49" s="81"/>
      <c r="K49" s="81"/>
      <c r="L49" s="81"/>
      <c r="M49" s="81"/>
      <c r="N49" s="54" t="s">
        <v>5</v>
      </c>
    </row>
    <row r="50" spans="1:14" ht="23.1" customHeight="1" x14ac:dyDescent="0.25">
      <c r="A50" s="14" t="s">
        <v>18</v>
      </c>
      <c r="B50" s="2"/>
      <c r="C50" s="3"/>
      <c r="D50" s="3"/>
      <c r="E50" s="3"/>
      <c r="F50" s="3"/>
      <c r="G50" s="12"/>
      <c r="H50" s="30"/>
      <c r="I50" s="47" t="s">
        <v>26</v>
      </c>
      <c r="J50" s="31"/>
      <c r="K50" s="31"/>
      <c r="L50" s="31"/>
      <c r="M50" s="31"/>
      <c r="N50" s="48">
        <v>469.8</v>
      </c>
    </row>
    <row r="51" spans="1:14" ht="23.1" customHeight="1" x14ac:dyDescent="0.25">
      <c r="A51" s="29"/>
      <c r="B51" s="2"/>
      <c r="C51" s="3"/>
      <c r="D51" s="3"/>
      <c r="E51" s="11"/>
      <c r="F51" s="11"/>
      <c r="G51" s="12"/>
      <c r="H51" s="30"/>
      <c r="I51" s="47" t="s">
        <v>27</v>
      </c>
      <c r="J51" s="31"/>
      <c r="K51" s="31"/>
      <c r="L51" s="31"/>
      <c r="M51" s="31"/>
      <c r="N51" s="48">
        <v>120</v>
      </c>
    </row>
    <row r="52" spans="1:14" ht="23.1" customHeight="1" thickBot="1" x14ac:dyDescent="0.3">
      <c r="A52" s="6"/>
      <c r="B52" s="2"/>
      <c r="C52" s="3"/>
      <c r="D52" s="3"/>
      <c r="E52" s="3"/>
      <c r="F52" s="3"/>
      <c r="G52" s="12"/>
      <c r="H52" s="30"/>
      <c r="I52" s="34"/>
      <c r="J52" s="3"/>
      <c r="K52" s="3"/>
      <c r="L52" s="3"/>
      <c r="M52" s="4"/>
      <c r="N52" s="41"/>
    </row>
    <row r="53" spans="1:14" ht="23.1" customHeight="1" thickBot="1" x14ac:dyDescent="0.3">
      <c r="A53" s="7"/>
      <c r="B53" s="8"/>
      <c r="C53" s="9"/>
      <c r="D53" s="9"/>
      <c r="E53" s="9"/>
      <c r="F53" s="19"/>
      <c r="G53" s="8"/>
      <c r="H53" s="33">
        <f>SUM(H50:H52)</f>
        <v>0</v>
      </c>
      <c r="I53" s="35"/>
      <c r="J53" s="16"/>
      <c r="K53" s="16"/>
      <c r="L53" s="16"/>
      <c r="M53" s="17"/>
      <c r="N53" s="36">
        <f>SUM(N50:N52)</f>
        <v>589.79999999999995</v>
      </c>
    </row>
    <row r="54" spans="1:14" ht="23.1" customHeight="1" thickBot="1" x14ac:dyDescent="0.3">
      <c r="A54" s="72" t="str">
        <f>A47</f>
        <v>ул.Садовая д.31</v>
      </c>
      <c r="B54" s="72"/>
      <c r="C54" s="72"/>
      <c r="D54" s="1"/>
      <c r="E54" s="1"/>
      <c r="F54" s="1"/>
      <c r="G54" s="1"/>
      <c r="H54" s="1"/>
      <c r="I54" s="15"/>
      <c r="J54" s="15"/>
      <c r="K54" s="15"/>
      <c r="L54" s="15"/>
      <c r="M54" s="15"/>
      <c r="N54" s="15"/>
    </row>
    <row r="55" spans="1:14" ht="23.1" customHeight="1" x14ac:dyDescent="0.25">
      <c r="A55" s="50"/>
      <c r="B55" s="73" t="s">
        <v>0</v>
      </c>
      <c r="C55" s="73"/>
      <c r="D55" s="73"/>
      <c r="E55" s="73"/>
      <c r="F55" s="73"/>
      <c r="G55" s="73"/>
      <c r="H55" s="74"/>
      <c r="I55" s="75" t="s">
        <v>1</v>
      </c>
      <c r="J55" s="76"/>
      <c r="K55" s="76"/>
      <c r="L55" s="76"/>
      <c r="M55" s="76"/>
      <c r="N55" s="77"/>
    </row>
    <row r="56" spans="1:14" ht="23.1" customHeight="1" thickBot="1" x14ac:dyDescent="0.3">
      <c r="A56" s="51" t="s">
        <v>2</v>
      </c>
      <c r="B56" s="79" t="s">
        <v>3</v>
      </c>
      <c r="C56" s="79"/>
      <c r="D56" s="79"/>
      <c r="E56" s="79"/>
      <c r="F56" s="79"/>
      <c r="G56" s="52" t="s">
        <v>4</v>
      </c>
      <c r="H56" s="53" t="s">
        <v>5</v>
      </c>
      <c r="I56" s="80" t="s">
        <v>3</v>
      </c>
      <c r="J56" s="81"/>
      <c r="K56" s="81"/>
      <c r="L56" s="81"/>
      <c r="M56" s="81"/>
      <c r="N56" s="54" t="s">
        <v>5</v>
      </c>
    </row>
    <row r="57" spans="1:14" ht="23.1" customHeight="1" x14ac:dyDescent="0.25">
      <c r="A57" s="14" t="s">
        <v>19</v>
      </c>
      <c r="B57" s="2"/>
      <c r="C57" s="3"/>
      <c r="D57" s="3"/>
      <c r="E57" s="3"/>
      <c r="F57" s="3"/>
      <c r="G57" s="12"/>
      <c r="H57" s="30"/>
      <c r="I57" s="47" t="s">
        <v>26</v>
      </c>
      <c r="J57" s="31"/>
      <c r="K57" s="31"/>
      <c r="L57" s="31"/>
      <c r="M57" s="31"/>
      <c r="N57" s="48">
        <v>469.8</v>
      </c>
    </row>
    <row r="58" spans="1:14" ht="23.1" customHeight="1" x14ac:dyDescent="0.25">
      <c r="A58" s="29"/>
      <c r="B58" s="2"/>
      <c r="C58" s="3"/>
      <c r="D58" s="3"/>
      <c r="E58" s="11"/>
      <c r="F58" s="11"/>
      <c r="G58" s="12"/>
      <c r="H58" s="30"/>
      <c r="I58" s="47" t="s">
        <v>27</v>
      </c>
      <c r="J58" s="31"/>
      <c r="K58" s="31"/>
      <c r="L58" s="31"/>
      <c r="M58" s="31"/>
      <c r="N58" s="48">
        <v>120</v>
      </c>
    </row>
    <row r="59" spans="1:14" ht="23.1" customHeight="1" thickBot="1" x14ac:dyDescent="0.3">
      <c r="A59" s="6"/>
      <c r="B59" s="2"/>
      <c r="C59" s="3"/>
      <c r="D59" s="3"/>
      <c r="E59" s="3"/>
      <c r="F59" s="3"/>
      <c r="G59" s="12"/>
      <c r="H59" s="30"/>
      <c r="I59" s="34"/>
      <c r="J59" s="3"/>
      <c r="K59" s="3"/>
      <c r="L59" s="3"/>
      <c r="M59" s="4"/>
      <c r="N59" s="41"/>
    </row>
    <row r="60" spans="1:14" ht="23.1" customHeight="1" thickBot="1" x14ac:dyDescent="0.3">
      <c r="A60" s="7"/>
      <c r="B60" s="8"/>
      <c r="C60" s="9"/>
      <c r="D60" s="9"/>
      <c r="E60" s="9"/>
      <c r="F60" s="19"/>
      <c r="G60" s="8"/>
      <c r="H60" s="33">
        <f>SUM(H57:H59)</f>
        <v>0</v>
      </c>
      <c r="I60" s="35"/>
      <c r="J60" s="16"/>
      <c r="K60" s="16"/>
      <c r="L60" s="16"/>
      <c r="M60" s="17"/>
      <c r="N60" s="36">
        <f>SUM(N57:N59)</f>
        <v>589.79999999999995</v>
      </c>
    </row>
    <row r="61" spans="1:14" ht="23.1" customHeight="1" thickBot="1" x14ac:dyDescent="0.3">
      <c r="A61" s="72" t="str">
        <f>A54</f>
        <v>ул.Садовая д.31</v>
      </c>
      <c r="B61" s="72"/>
      <c r="C61" s="72"/>
      <c r="D61" s="1"/>
      <c r="E61" s="1"/>
      <c r="F61" s="1"/>
      <c r="G61" s="1"/>
      <c r="H61" s="1"/>
      <c r="I61" s="15"/>
      <c r="J61" s="15"/>
      <c r="K61" s="15"/>
      <c r="L61" s="15"/>
      <c r="M61" s="15"/>
      <c r="N61" s="15"/>
    </row>
    <row r="62" spans="1:14" ht="23.1" customHeight="1" x14ac:dyDescent="0.25">
      <c r="A62" s="50"/>
      <c r="B62" s="73" t="s">
        <v>0</v>
      </c>
      <c r="C62" s="73"/>
      <c r="D62" s="73"/>
      <c r="E62" s="73"/>
      <c r="F62" s="73"/>
      <c r="G62" s="73"/>
      <c r="H62" s="74"/>
      <c r="I62" s="75" t="s">
        <v>1</v>
      </c>
      <c r="J62" s="76"/>
      <c r="K62" s="76"/>
      <c r="L62" s="76"/>
      <c r="M62" s="76"/>
      <c r="N62" s="77"/>
    </row>
    <row r="63" spans="1:14" ht="23.1" customHeight="1" thickBot="1" x14ac:dyDescent="0.3">
      <c r="A63" s="51" t="s">
        <v>2</v>
      </c>
      <c r="B63" s="79" t="s">
        <v>3</v>
      </c>
      <c r="C63" s="79"/>
      <c r="D63" s="79"/>
      <c r="E63" s="79"/>
      <c r="F63" s="79"/>
      <c r="G63" s="52" t="s">
        <v>4</v>
      </c>
      <c r="H63" s="53" t="s">
        <v>5</v>
      </c>
      <c r="I63" s="80" t="s">
        <v>3</v>
      </c>
      <c r="J63" s="81"/>
      <c r="K63" s="81"/>
      <c r="L63" s="81"/>
      <c r="M63" s="81"/>
      <c r="N63" s="54" t="s">
        <v>5</v>
      </c>
    </row>
    <row r="64" spans="1:14" s="26" customFormat="1" ht="23.1" customHeight="1" x14ac:dyDescent="0.25">
      <c r="A64" s="57" t="s">
        <v>20</v>
      </c>
      <c r="B64" s="58"/>
      <c r="C64" s="59"/>
      <c r="D64" s="59"/>
      <c r="E64" s="59"/>
      <c r="F64" s="59"/>
      <c r="G64" s="60"/>
      <c r="H64" s="32"/>
      <c r="I64" s="47" t="s">
        <v>26</v>
      </c>
      <c r="J64" s="61"/>
      <c r="K64" s="61"/>
      <c r="L64" s="61"/>
      <c r="M64" s="61"/>
      <c r="N64" s="48">
        <v>469.8</v>
      </c>
    </row>
    <row r="65" spans="1:14" ht="23.1" customHeight="1" x14ac:dyDescent="0.25">
      <c r="A65" s="29"/>
      <c r="B65" s="2"/>
      <c r="C65" s="3"/>
      <c r="D65" s="3"/>
      <c r="E65" s="11"/>
      <c r="F65" s="11"/>
      <c r="G65" s="12"/>
      <c r="H65" s="30"/>
      <c r="I65" s="47" t="s">
        <v>27</v>
      </c>
      <c r="J65" s="31"/>
      <c r="K65" s="31"/>
      <c r="L65" s="31"/>
      <c r="M65" s="31"/>
      <c r="N65" s="48">
        <v>120</v>
      </c>
    </row>
    <row r="66" spans="1:14" ht="23.1" customHeight="1" thickBot="1" x14ac:dyDescent="0.3">
      <c r="A66" s="6"/>
      <c r="B66" s="2"/>
      <c r="C66" s="3"/>
      <c r="D66" s="3"/>
      <c r="E66" s="3"/>
      <c r="F66" s="3"/>
      <c r="G66" s="12"/>
      <c r="H66" s="30"/>
      <c r="I66" s="34" t="s">
        <v>30</v>
      </c>
      <c r="J66" s="3"/>
      <c r="K66" s="3"/>
      <c r="L66" s="3"/>
      <c r="M66" s="4"/>
      <c r="N66" s="41">
        <v>1697.47</v>
      </c>
    </row>
    <row r="67" spans="1:14" ht="23.1" customHeight="1" thickBot="1" x14ac:dyDescent="0.3">
      <c r="A67" s="7"/>
      <c r="B67" s="8"/>
      <c r="C67" s="9"/>
      <c r="D67" s="9"/>
      <c r="E67" s="9"/>
      <c r="F67" s="19"/>
      <c r="G67" s="8"/>
      <c r="H67" s="33">
        <f>SUM(H64:H66)</f>
        <v>0</v>
      </c>
      <c r="I67" s="35"/>
      <c r="J67" s="16"/>
      <c r="K67" s="16"/>
      <c r="L67" s="16"/>
      <c r="M67" s="17"/>
      <c r="N67" s="36">
        <f>SUM(N64:N66)</f>
        <v>2287.27</v>
      </c>
    </row>
    <row r="68" spans="1:14" ht="23.1" customHeight="1" thickBot="1" x14ac:dyDescent="0.3">
      <c r="A68" s="72" t="str">
        <f>A61</f>
        <v>ул.Садовая д.31</v>
      </c>
      <c r="B68" s="72"/>
      <c r="C68" s="72"/>
      <c r="D68" s="1"/>
      <c r="E68" s="1"/>
      <c r="F68" s="1"/>
      <c r="G68" s="1"/>
      <c r="H68" s="1"/>
      <c r="I68" s="15"/>
      <c r="J68" s="15"/>
      <c r="K68" s="15"/>
      <c r="L68" s="15"/>
      <c r="M68" s="15"/>
      <c r="N68" s="15"/>
    </row>
    <row r="69" spans="1:14" ht="23.1" customHeight="1" x14ac:dyDescent="0.25">
      <c r="A69" s="50"/>
      <c r="B69" s="73" t="s">
        <v>0</v>
      </c>
      <c r="C69" s="73"/>
      <c r="D69" s="73"/>
      <c r="E69" s="73"/>
      <c r="F69" s="73"/>
      <c r="G69" s="73"/>
      <c r="H69" s="74"/>
      <c r="I69" s="75" t="s">
        <v>1</v>
      </c>
      <c r="J69" s="76"/>
      <c r="K69" s="76"/>
      <c r="L69" s="76"/>
      <c r="M69" s="76"/>
      <c r="N69" s="77"/>
    </row>
    <row r="70" spans="1:14" ht="23.1" customHeight="1" thickBot="1" x14ac:dyDescent="0.3">
      <c r="A70" s="51" t="s">
        <v>2</v>
      </c>
      <c r="B70" s="79" t="s">
        <v>3</v>
      </c>
      <c r="C70" s="79"/>
      <c r="D70" s="79"/>
      <c r="E70" s="79"/>
      <c r="F70" s="79"/>
      <c r="G70" s="52" t="s">
        <v>4</v>
      </c>
      <c r="H70" s="53" t="s">
        <v>5</v>
      </c>
      <c r="I70" s="80" t="s">
        <v>3</v>
      </c>
      <c r="J70" s="81"/>
      <c r="K70" s="81"/>
      <c r="L70" s="81"/>
      <c r="M70" s="81"/>
      <c r="N70" s="54" t="s">
        <v>5</v>
      </c>
    </row>
    <row r="71" spans="1:14" ht="23.1" customHeight="1" x14ac:dyDescent="0.25">
      <c r="A71" s="14" t="s">
        <v>21</v>
      </c>
      <c r="B71" s="2"/>
      <c r="C71" s="3"/>
      <c r="D71" s="3"/>
      <c r="E71" s="3"/>
      <c r="F71" s="3"/>
      <c r="G71" s="12"/>
      <c r="H71" s="30"/>
      <c r="I71" s="47" t="s">
        <v>26</v>
      </c>
      <c r="J71" s="31"/>
      <c r="K71" s="31"/>
      <c r="L71" s="31"/>
      <c r="M71" s="31"/>
      <c r="N71" s="48">
        <v>469.8</v>
      </c>
    </row>
    <row r="72" spans="1:14" ht="23.1" customHeight="1" x14ac:dyDescent="0.25">
      <c r="A72" s="29"/>
      <c r="B72" s="2"/>
      <c r="C72" s="3"/>
      <c r="D72" s="3"/>
      <c r="E72" s="11"/>
      <c r="F72" s="11"/>
      <c r="G72" s="12"/>
      <c r="H72" s="30"/>
      <c r="I72" s="47" t="s">
        <v>27</v>
      </c>
      <c r="J72" s="31"/>
      <c r="K72" s="31"/>
      <c r="L72" s="31"/>
      <c r="M72" s="31"/>
      <c r="N72" s="48">
        <v>120</v>
      </c>
    </row>
    <row r="73" spans="1:14" ht="23.1" customHeight="1" x14ac:dyDescent="0.25">
      <c r="A73" s="6"/>
      <c r="B73" s="2"/>
      <c r="C73" s="3"/>
      <c r="D73" s="3"/>
      <c r="E73" s="3"/>
      <c r="F73" s="3"/>
      <c r="G73" s="12"/>
      <c r="H73" s="30"/>
      <c r="I73" s="34" t="s">
        <v>31</v>
      </c>
      <c r="J73" s="3"/>
      <c r="K73" s="3"/>
      <c r="L73" s="3"/>
      <c r="M73" s="4"/>
      <c r="N73" s="41">
        <v>1244.75</v>
      </c>
    </row>
    <row r="74" spans="1:14" ht="23.1" customHeight="1" x14ac:dyDescent="0.25">
      <c r="A74" s="6"/>
      <c r="B74" s="2"/>
      <c r="C74" s="3"/>
      <c r="D74" s="3"/>
      <c r="E74" s="3"/>
      <c r="F74" s="3"/>
      <c r="G74" s="12"/>
      <c r="H74" s="30"/>
      <c r="I74" s="34"/>
      <c r="J74" s="3"/>
      <c r="K74" s="3"/>
      <c r="L74" s="3"/>
      <c r="M74" s="4"/>
      <c r="N74" s="41"/>
    </row>
    <row r="75" spans="1:14" ht="23.1" customHeight="1" thickBot="1" x14ac:dyDescent="0.3">
      <c r="A75" s="6"/>
      <c r="B75" s="2"/>
      <c r="C75" s="3"/>
      <c r="D75" s="3"/>
      <c r="E75" s="3"/>
      <c r="F75" s="3"/>
      <c r="G75" s="12"/>
      <c r="H75" s="30"/>
      <c r="I75" s="34"/>
      <c r="J75" s="3"/>
      <c r="K75" s="3"/>
      <c r="L75" s="3"/>
      <c r="M75" s="4"/>
      <c r="N75" s="41"/>
    </row>
    <row r="76" spans="1:14" ht="23.1" customHeight="1" thickBot="1" x14ac:dyDescent="0.3">
      <c r="A76" s="7"/>
      <c r="B76" s="8"/>
      <c r="C76" s="9"/>
      <c r="D76" s="9"/>
      <c r="E76" s="9"/>
      <c r="F76" s="19"/>
      <c r="G76" s="8"/>
      <c r="H76" s="33">
        <f>SUM(H71:H75)</f>
        <v>0</v>
      </c>
      <c r="I76" s="35"/>
      <c r="J76" s="16"/>
      <c r="K76" s="16"/>
      <c r="L76" s="16"/>
      <c r="M76" s="17"/>
      <c r="N76" s="36">
        <f>SUM(N71:N75)</f>
        <v>1834.55</v>
      </c>
    </row>
    <row r="77" spans="1:14" ht="23.1" customHeight="1" thickBot="1" x14ac:dyDescent="0.3">
      <c r="A77" s="72" t="str">
        <f>A68</f>
        <v>ул.Садовая д.31</v>
      </c>
      <c r="B77" s="72"/>
      <c r="C77" s="72"/>
      <c r="D77" s="1"/>
      <c r="E77" s="1"/>
      <c r="F77" s="1"/>
      <c r="G77" s="1"/>
      <c r="H77" s="1"/>
      <c r="I77" s="15"/>
      <c r="J77" s="15"/>
      <c r="K77" s="15"/>
      <c r="L77" s="15"/>
      <c r="M77" s="15"/>
      <c r="N77" s="15"/>
    </row>
    <row r="78" spans="1:14" ht="23.1" customHeight="1" x14ac:dyDescent="0.25">
      <c r="A78" s="50"/>
      <c r="B78" s="73" t="s">
        <v>0</v>
      </c>
      <c r="C78" s="73"/>
      <c r="D78" s="73"/>
      <c r="E78" s="73"/>
      <c r="F78" s="73"/>
      <c r="G78" s="73"/>
      <c r="H78" s="74"/>
      <c r="I78" s="75" t="s">
        <v>1</v>
      </c>
      <c r="J78" s="76"/>
      <c r="K78" s="76"/>
      <c r="L78" s="76"/>
      <c r="M78" s="76"/>
      <c r="N78" s="77"/>
    </row>
    <row r="79" spans="1:14" ht="23.1" customHeight="1" thickBot="1" x14ac:dyDescent="0.3">
      <c r="A79" s="51" t="s">
        <v>2</v>
      </c>
      <c r="B79" s="79" t="s">
        <v>3</v>
      </c>
      <c r="C79" s="79"/>
      <c r="D79" s="79"/>
      <c r="E79" s="79"/>
      <c r="F79" s="79"/>
      <c r="G79" s="52" t="s">
        <v>4</v>
      </c>
      <c r="H79" s="53" t="s">
        <v>5</v>
      </c>
      <c r="I79" s="80" t="s">
        <v>3</v>
      </c>
      <c r="J79" s="81"/>
      <c r="K79" s="81"/>
      <c r="L79" s="81"/>
      <c r="M79" s="81"/>
      <c r="N79" s="54" t="s">
        <v>5</v>
      </c>
    </row>
    <row r="80" spans="1:14" ht="23.1" customHeight="1" x14ac:dyDescent="0.25">
      <c r="A80" s="14" t="s">
        <v>22</v>
      </c>
      <c r="B80" s="2"/>
      <c r="C80" s="3"/>
      <c r="D80" s="3"/>
      <c r="E80" s="11"/>
      <c r="F80" s="11"/>
      <c r="G80" s="12"/>
      <c r="H80" s="32"/>
      <c r="I80" s="47" t="s">
        <v>26</v>
      </c>
      <c r="J80" s="31"/>
      <c r="K80" s="31"/>
      <c r="L80" s="31"/>
      <c r="M80" s="31"/>
      <c r="N80" s="48">
        <v>469.8</v>
      </c>
    </row>
    <row r="81" spans="1:14" ht="23.1" customHeight="1" x14ac:dyDescent="0.25">
      <c r="A81" s="29"/>
      <c r="B81" s="2"/>
      <c r="C81" s="3"/>
      <c r="D81" s="3"/>
      <c r="E81" s="11"/>
      <c r="F81" s="11"/>
      <c r="G81" s="12"/>
      <c r="H81" s="30"/>
      <c r="I81" s="47" t="s">
        <v>27</v>
      </c>
      <c r="J81" s="31"/>
      <c r="K81" s="31"/>
      <c r="L81" s="31"/>
      <c r="M81" s="31"/>
      <c r="N81" s="48">
        <v>120</v>
      </c>
    </row>
    <row r="82" spans="1:14" ht="23.1" customHeight="1" thickBot="1" x14ac:dyDescent="0.3">
      <c r="A82" s="6"/>
      <c r="B82" s="2"/>
      <c r="C82" s="3"/>
      <c r="D82" s="3"/>
      <c r="E82" s="3"/>
      <c r="F82" s="3"/>
      <c r="G82" s="12"/>
      <c r="H82" s="30"/>
      <c r="I82" s="34"/>
      <c r="J82" s="3"/>
      <c r="K82" s="3"/>
      <c r="L82" s="3"/>
      <c r="M82" s="4"/>
      <c r="N82" s="41"/>
    </row>
    <row r="83" spans="1:14" ht="23.1" customHeight="1" thickBot="1" x14ac:dyDescent="0.3">
      <c r="A83" s="7"/>
      <c r="B83" s="8"/>
      <c r="C83" s="9"/>
      <c r="D83" s="9"/>
      <c r="E83" s="9"/>
      <c r="F83" s="19"/>
      <c r="G83" s="8"/>
      <c r="H83" s="33">
        <f>SUM(H80:H82)</f>
        <v>0</v>
      </c>
      <c r="I83" s="35"/>
      <c r="J83" s="16"/>
      <c r="K83" s="16"/>
      <c r="L83" s="16"/>
      <c r="M83" s="17"/>
      <c r="N83" s="36">
        <f>SUM(N80:N82)</f>
        <v>589.79999999999995</v>
      </c>
    </row>
    <row r="84" spans="1:14" ht="23.1" customHeight="1" thickBot="1" x14ac:dyDescent="0.3">
      <c r="A84" s="72" t="str">
        <f>A77</f>
        <v>ул.Садовая д.31</v>
      </c>
      <c r="B84" s="72"/>
      <c r="C84" s="72"/>
      <c r="D84" s="1"/>
      <c r="E84" s="1"/>
      <c r="F84" s="1"/>
      <c r="G84" s="1"/>
      <c r="H84" s="1"/>
      <c r="I84" s="15"/>
      <c r="J84" s="15"/>
      <c r="K84" s="15"/>
      <c r="L84" s="15"/>
      <c r="M84" s="15"/>
      <c r="N84" s="15"/>
    </row>
    <row r="85" spans="1:14" ht="23.1" customHeight="1" x14ac:dyDescent="0.25">
      <c r="A85" s="50"/>
      <c r="B85" s="73" t="s">
        <v>0</v>
      </c>
      <c r="C85" s="73"/>
      <c r="D85" s="73"/>
      <c r="E85" s="73"/>
      <c r="F85" s="73"/>
      <c r="G85" s="73"/>
      <c r="H85" s="74"/>
      <c r="I85" s="75" t="s">
        <v>1</v>
      </c>
      <c r="J85" s="76"/>
      <c r="K85" s="76"/>
      <c r="L85" s="76"/>
      <c r="M85" s="76"/>
      <c r="N85" s="77"/>
    </row>
    <row r="86" spans="1:14" ht="23.1" customHeight="1" thickBot="1" x14ac:dyDescent="0.3">
      <c r="A86" s="51" t="s">
        <v>2</v>
      </c>
      <c r="B86" s="79" t="s">
        <v>3</v>
      </c>
      <c r="C86" s="79"/>
      <c r="D86" s="79"/>
      <c r="E86" s="79"/>
      <c r="F86" s="79"/>
      <c r="G86" s="52" t="s">
        <v>4</v>
      </c>
      <c r="H86" s="53" t="s">
        <v>5</v>
      </c>
      <c r="I86" s="80" t="s">
        <v>3</v>
      </c>
      <c r="J86" s="81"/>
      <c r="K86" s="81"/>
      <c r="L86" s="81"/>
      <c r="M86" s="81"/>
      <c r="N86" s="54" t="s">
        <v>5</v>
      </c>
    </row>
    <row r="87" spans="1:14" ht="23.1" customHeight="1" x14ac:dyDescent="0.25">
      <c r="A87" s="14" t="s">
        <v>23</v>
      </c>
      <c r="B87" s="2"/>
      <c r="C87" s="3"/>
      <c r="D87" s="3"/>
      <c r="E87" s="3"/>
      <c r="F87" s="3"/>
      <c r="G87" s="12"/>
      <c r="H87" s="30"/>
      <c r="I87" s="47" t="s">
        <v>26</v>
      </c>
      <c r="J87" s="31"/>
      <c r="K87" s="31"/>
      <c r="L87" s="31"/>
      <c r="M87" s="31"/>
      <c r="N87" s="48">
        <v>469.8</v>
      </c>
    </row>
    <row r="88" spans="1:14" ht="23.1" customHeight="1" x14ac:dyDescent="0.25">
      <c r="A88" s="29"/>
      <c r="B88" s="2"/>
      <c r="C88" s="3"/>
      <c r="D88" s="3"/>
      <c r="E88" s="11"/>
      <c r="F88" s="11"/>
      <c r="G88" s="12"/>
      <c r="H88" s="30"/>
      <c r="I88" s="47" t="s">
        <v>27</v>
      </c>
      <c r="J88" s="31"/>
      <c r="K88" s="31"/>
      <c r="L88" s="31"/>
      <c r="M88" s="31"/>
      <c r="N88" s="48">
        <v>120</v>
      </c>
    </row>
    <row r="89" spans="1:14" ht="23.1" customHeight="1" thickBot="1" x14ac:dyDescent="0.3">
      <c r="A89" s="6"/>
      <c r="B89" s="2"/>
      <c r="C89" s="3"/>
      <c r="D89" s="3"/>
      <c r="E89" s="3"/>
      <c r="F89" s="3"/>
      <c r="G89" s="12"/>
      <c r="H89" s="30"/>
      <c r="I89" s="34"/>
      <c r="J89" s="3"/>
      <c r="K89" s="3"/>
      <c r="L89" s="3"/>
      <c r="M89" s="4"/>
      <c r="N89" s="41"/>
    </row>
    <row r="90" spans="1:14" ht="23.1" customHeight="1" thickBot="1" x14ac:dyDescent="0.3">
      <c r="A90" s="7"/>
      <c r="B90" s="8"/>
      <c r="C90" s="9"/>
      <c r="D90" s="9"/>
      <c r="E90" s="9"/>
      <c r="F90" s="19"/>
      <c r="G90" s="8"/>
      <c r="H90" s="33">
        <f>SUM(H87:H89)</f>
        <v>0</v>
      </c>
      <c r="I90" s="35"/>
      <c r="J90" s="16"/>
      <c r="K90" s="16"/>
      <c r="L90" s="16"/>
      <c r="M90" s="17"/>
      <c r="N90" s="36">
        <f>SUM(N87:N89)</f>
        <v>589.79999999999995</v>
      </c>
    </row>
    <row r="91" spans="1:14" ht="23.1" customHeight="1" x14ac:dyDescent="0.25">
      <c r="E91" s="70" t="s">
        <v>9</v>
      </c>
      <c r="F91" s="70"/>
      <c r="G91" s="70"/>
      <c r="H91" s="25">
        <f>H90+H83+H76+H67+H60+H53+H46+H39+H32+H24+H15+H8</f>
        <v>0</v>
      </c>
      <c r="K91" s="71" t="s">
        <v>9</v>
      </c>
      <c r="L91" s="71"/>
      <c r="M91" s="71"/>
      <c r="N91" s="43">
        <f>N90+N83+N76+N67+N60+N53+N46+N39+N32+N24+N15+N8</f>
        <v>13020.489999999998</v>
      </c>
    </row>
    <row r="92" spans="1:14" ht="23.1" customHeight="1" x14ac:dyDescent="0.25"/>
    <row r="93" spans="1:14" ht="23.1" customHeight="1" x14ac:dyDescent="0.25"/>
    <row r="95" spans="1:14" x14ac:dyDescent="0.25">
      <c r="A95" s="67" t="s">
        <v>6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4" x14ac:dyDescent="0.25">
      <c r="A96" s="67" t="s">
        <v>11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x14ac:dyDescent="0.25">
      <c r="A97" s="67" t="s">
        <v>29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x14ac:dyDescent="0.25">
      <c r="A98" s="67" t="s">
        <v>25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x14ac:dyDescent="0.25">
      <c r="A99" s="26"/>
      <c r="B99" s="27"/>
      <c r="C99" s="27"/>
      <c r="D99" s="27"/>
      <c r="E99" s="27"/>
      <c r="F99" s="27"/>
      <c r="G99" s="28"/>
      <c r="H99" s="28"/>
    </row>
    <row r="100" spans="1:11" ht="15" customHeight="1" x14ac:dyDescent="0.25">
      <c r="A100" s="26"/>
      <c r="B100" s="68" t="s">
        <v>7</v>
      </c>
      <c r="C100" s="68"/>
      <c r="D100" s="69" t="s">
        <v>8</v>
      </c>
      <c r="E100" s="69"/>
      <c r="F100" s="69" t="s">
        <v>24</v>
      </c>
      <c r="G100" s="86"/>
      <c r="H100" s="88"/>
      <c r="I100" s="87"/>
      <c r="J100" s="20"/>
    </row>
    <row r="101" spans="1:11" ht="15" customHeight="1" x14ac:dyDescent="0.25">
      <c r="A101" s="26"/>
      <c r="B101" s="68"/>
      <c r="C101" s="68"/>
      <c r="D101" s="69"/>
      <c r="E101" s="69"/>
      <c r="F101" s="69"/>
      <c r="G101" s="86"/>
      <c r="H101" s="88"/>
      <c r="I101" s="87"/>
      <c r="J101" s="20"/>
    </row>
    <row r="102" spans="1:11" ht="38.25" customHeight="1" x14ac:dyDescent="0.25">
      <c r="A102" s="84"/>
      <c r="B102" s="66">
        <v>36914.1</v>
      </c>
      <c r="C102" s="66"/>
      <c r="D102" s="66">
        <v>18472.89</v>
      </c>
      <c r="E102" s="66"/>
      <c r="F102" s="66">
        <v>11580.49</v>
      </c>
      <c r="G102" s="66"/>
      <c r="H102" s="85"/>
      <c r="I102" s="85"/>
      <c r="K102" s="49"/>
    </row>
    <row r="104" spans="1:11" x14ac:dyDescent="0.25">
      <c r="A104" s="67" t="s">
        <v>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1:11" x14ac:dyDescent="0.25">
      <c r="A105" s="67" t="s">
        <v>11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1:11" x14ac:dyDescent="0.25">
      <c r="A106" s="67" t="s">
        <v>28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1:11" x14ac:dyDescent="0.25">
      <c r="A107" s="67" t="str">
        <f>A98</f>
        <v>Дома № 31  по ул.Садовая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1" x14ac:dyDescent="0.25">
      <c r="A108" s="26"/>
      <c r="B108" s="27"/>
      <c r="C108" s="27"/>
      <c r="D108" s="27"/>
      <c r="E108" s="27"/>
      <c r="F108" s="27"/>
      <c r="G108" s="28"/>
      <c r="H108" s="28"/>
    </row>
    <row r="109" spans="1:11" ht="15" customHeight="1" x14ac:dyDescent="0.25">
      <c r="A109" s="26"/>
      <c r="B109" s="68" t="s">
        <v>7</v>
      </c>
      <c r="C109" s="68"/>
      <c r="D109" s="69" t="s">
        <v>8</v>
      </c>
      <c r="E109" s="69"/>
      <c r="F109" s="69" t="s">
        <v>24</v>
      </c>
      <c r="G109" s="86"/>
      <c r="H109" s="88"/>
      <c r="I109" s="87"/>
      <c r="J109" s="20"/>
    </row>
    <row r="110" spans="1:11" ht="20.25" customHeight="1" x14ac:dyDescent="0.25">
      <c r="A110" s="26"/>
      <c r="B110" s="68"/>
      <c r="C110" s="68"/>
      <c r="D110" s="69"/>
      <c r="E110" s="69"/>
      <c r="F110" s="69"/>
      <c r="G110" s="86"/>
      <c r="H110" s="88"/>
      <c r="I110" s="87"/>
      <c r="J110" s="20"/>
    </row>
    <row r="111" spans="1:11" ht="32.25" customHeight="1" x14ac:dyDescent="0.25">
      <c r="B111" s="66">
        <v>34985.760000000002</v>
      </c>
      <c r="C111" s="66"/>
      <c r="D111" s="66">
        <v>17505.16</v>
      </c>
      <c r="E111" s="66"/>
      <c r="F111" s="66">
        <v>29483.32</v>
      </c>
      <c r="G111" s="66"/>
    </row>
  </sheetData>
  <mergeCells count="84">
    <mergeCell ref="B111:C111"/>
    <mergeCell ref="D111:E111"/>
    <mergeCell ref="F111:G111"/>
    <mergeCell ref="B56:F56"/>
    <mergeCell ref="I56:M56"/>
    <mergeCell ref="B49:F49"/>
    <mergeCell ref="I49:M49"/>
    <mergeCell ref="A54:C54"/>
    <mergeCell ref="A47:C47"/>
    <mergeCell ref="B48:H48"/>
    <mergeCell ref="I48:N48"/>
    <mergeCell ref="B55:H55"/>
    <mergeCell ref="I55:N55"/>
    <mergeCell ref="A1:C1"/>
    <mergeCell ref="B2:H2"/>
    <mergeCell ref="I2:N2"/>
    <mergeCell ref="B3:F3"/>
    <mergeCell ref="I3:M3"/>
    <mergeCell ref="A33:C33"/>
    <mergeCell ref="B34:H34"/>
    <mergeCell ref="I34:N34"/>
    <mergeCell ref="B35:F35"/>
    <mergeCell ref="I35:M35"/>
    <mergeCell ref="A25:C25"/>
    <mergeCell ref="B26:H26"/>
    <mergeCell ref="I26:N26"/>
    <mergeCell ref="B27:F27"/>
    <mergeCell ref="I27:M27"/>
    <mergeCell ref="A16:C16"/>
    <mergeCell ref="B17:H17"/>
    <mergeCell ref="I17:N17"/>
    <mergeCell ref="B18:F18"/>
    <mergeCell ref="I18:M18"/>
    <mergeCell ref="A9:C9"/>
    <mergeCell ref="B10:H10"/>
    <mergeCell ref="I10:N10"/>
    <mergeCell ref="B11:F11"/>
    <mergeCell ref="I11:M11"/>
    <mergeCell ref="B42:F42"/>
    <mergeCell ref="I42:M42"/>
    <mergeCell ref="A40:C40"/>
    <mergeCell ref="B41:H41"/>
    <mergeCell ref="I41:N41"/>
    <mergeCell ref="A68:C68"/>
    <mergeCell ref="B69:H69"/>
    <mergeCell ref="I69:N69"/>
    <mergeCell ref="B70:F70"/>
    <mergeCell ref="I70:M70"/>
    <mergeCell ref="A61:C61"/>
    <mergeCell ref="B62:H62"/>
    <mergeCell ref="I62:N62"/>
    <mergeCell ref="B63:F63"/>
    <mergeCell ref="I63:M63"/>
    <mergeCell ref="A84:C84"/>
    <mergeCell ref="B85:H85"/>
    <mergeCell ref="I85:N85"/>
    <mergeCell ref="B86:F86"/>
    <mergeCell ref="I86:M86"/>
    <mergeCell ref="A77:C77"/>
    <mergeCell ref="B78:H78"/>
    <mergeCell ref="I78:N78"/>
    <mergeCell ref="B79:F79"/>
    <mergeCell ref="I79:M79"/>
    <mergeCell ref="A95:K95"/>
    <mergeCell ref="A96:K96"/>
    <mergeCell ref="E91:G91"/>
    <mergeCell ref="K91:M91"/>
    <mergeCell ref="A97:K97"/>
    <mergeCell ref="A98:K98"/>
    <mergeCell ref="B100:C101"/>
    <mergeCell ref="D100:E101"/>
    <mergeCell ref="F100:G101"/>
    <mergeCell ref="H100:I101"/>
    <mergeCell ref="A104:K104"/>
    <mergeCell ref="B102:C102"/>
    <mergeCell ref="D102:E102"/>
    <mergeCell ref="F102:G102"/>
    <mergeCell ref="A105:K105"/>
    <mergeCell ref="A106:K106"/>
    <mergeCell ref="A107:K107"/>
    <mergeCell ref="B109:C110"/>
    <mergeCell ref="D109:E110"/>
    <mergeCell ref="F109:G110"/>
    <mergeCell ref="H109:I110"/>
  </mergeCells>
  <phoneticPr fontId="5" type="noConversion"/>
  <pageMargins left="0.22" right="0.75" top="0.17" bottom="0.42" header="0.5" footer="0.5"/>
  <pageSetup paperSize="9" scale="7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2013-08-13T11:32:40Z</cp:lastPrinted>
  <dcterms:created xsi:type="dcterms:W3CDTF">2013-02-05T05:42:12Z</dcterms:created>
  <dcterms:modified xsi:type="dcterms:W3CDTF">2017-03-26T11:39:51Z</dcterms:modified>
</cp:coreProperties>
</file>