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27" sheetId="2" r:id="rId1"/>
  </sheets>
  <calcPr calcId="145621"/>
</workbook>
</file>

<file path=xl/calcChain.xml><?xml version="1.0" encoding="utf-8"?>
<calcChain xmlns="http://schemas.openxmlformats.org/spreadsheetml/2006/main">
  <c r="T76" i="2" l="1"/>
  <c r="N76" i="2"/>
  <c r="H76" i="2"/>
  <c r="T69" i="2"/>
  <c r="N69" i="2"/>
  <c r="H69" i="2"/>
  <c r="T61" i="2"/>
  <c r="N61" i="2"/>
  <c r="H61" i="2"/>
  <c r="T54" i="2"/>
  <c r="N54" i="2"/>
  <c r="H54" i="2"/>
  <c r="T47" i="2"/>
  <c r="N47" i="2"/>
  <c r="H47" i="2"/>
  <c r="T38" i="2"/>
  <c r="N38" i="2"/>
  <c r="H38" i="2"/>
  <c r="T30" i="2"/>
  <c r="N30" i="2"/>
  <c r="H30" i="2"/>
  <c r="T21" i="2"/>
  <c r="N21" i="2"/>
  <c r="H21" i="2"/>
  <c r="T91" i="2" l="1"/>
  <c r="T14" i="2"/>
  <c r="T84" i="2"/>
  <c r="T7" i="2"/>
  <c r="T92" i="2" l="1"/>
  <c r="A108" i="2" l="1"/>
  <c r="N91" i="2"/>
  <c r="H91" i="2"/>
  <c r="N84" i="2"/>
  <c r="H84" i="2"/>
  <c r="N14" i="2" l="1"/>
  <c r="H14" i="2"/>
  <c r="N7" i="2" l="1"/>
  <c r="N92" i="2" s="1"/>
  <c r="H7" i="2"/>
  <c r="H92" i="2" s="1"/>
</calcChain>
</file>

<file path=xl/sharedStrings.xml><?xml version="1.0" encoding="utf-8"?>
<sst xmlns="http://schemas.openxmlformats.org/spreadsheetml/2006/main" count="203" uniqueCount="36">
  <si>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</si>
  <si>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</si>
  <si>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</si>
  <si>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</si>
  <si>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</si>
  <si>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</si>
  <si>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</si>
  <si>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</si>
  <si>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</si>
  <si>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</si>
  <si>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ул.Садовая д.27</t>
  </si>
  <si>
    <t>ремонт конструктивных элементов жилого дома</t>
  </si>
  <si>
    <t>ремонт и обслуживание внутридомового инж.оборудования</t>
  </si>
  <si>
    <t>ноябрь</t>
  </si>
  <si>
    <t>декабрь</t>
  </si>
  <si>
    <t>выполнение</t>
  </si>
  <si>
    <t>Дома № 27  по ул. Садовая</t>
  </si>
  <si>
    <t xml:space="preserve">содержание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</si>
  <si>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</si>
  <si>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</si>
  <si>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</si>
  <si>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</si>
  <si>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</si>
  <si>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</si>
  <si>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</si>
  <si>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</si>
  <si>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</si>
  <si>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</si>
  <si>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по содержанию жилья </t>
  </si>
  <si>
    <t xml:space="preserve">по текущему  ремонту </t>
  </si>
  <si>
    <t>отогрев водопровода</t>
  </si>
  <si>
    <t>ремонт радиатора</t>
  </si>
  <si>
    <t>откачка отстойников</t>
  </si>
  <si>
    <t>замена автоматов</t>
  </si>
  <si>
    <t>прочистка канализации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</si>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</sst>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5" xfId="1" applyFont="1" applyBorder="1"/>
    <xf numFmtId="0" fontId="2" fillId="0" borderId="2" xfId="1" applyFont="1" applyBorder="1"/>
    <xf numFmtId="0" fontId="2" fillId="0" borderId="16" xfId="1" applyFont="1" applyBorder="1"/>
    <xf numFmtId="0" fontId="2" fillId="0" borderId="17" xfId="1" applyFont="1" applyBorder="1"/>
    <xf numFmtId="2" fontId="3" fillId="0" borderId="18" xfId="1" applyNumberFormat="1" applyFont="1" applyBorder="1"/>
    <xf numFmtId="0" fontId="3" fillId="0" borderId="19" xfId="1" applyFont="1" applyBorder="1"/>
    <xf numFmtId="0" fontId="3" fillId="0" borderId="17" xfId="1" applyFont="1" applyBorder="1"/>
    <xf numFmtId="0" fontId="3" fillId="0" borderId="20" xfId="1" applyFont="1" applyBorder="1"/>
    <xf numFmtId="0" fontId="2" fillId="0" borderId="0" xfId="1" applyFont="1" applyBorder="1" applyAlignment="1">
      <alignment horizontal="right"/>
    </xf>
    <xf numFmtId="2" fontId="2" fillId="0" borderId="22" xfId="1" applyNumberFormat="1" applyFont="1" applyBorder="1"/>
    <xf numFmtId="0" fontId="4" fillId="0" borderId="11" xfId="1" applyFont="1" applyBorder="1" applyAlignment="1">
      <alignment horizontal="center"/>
    </xf>
    <xf numFmtId="0" fontId="3" fillId="0" borderId="26" xfId="1" applyFont="1" applyBorder="1" applyAlignment="1"/>
    <xf numFmtId="0" fontId="2" fillId="0" borderId="28" xfId="1" applyFont="1" applyBorder="1"/>
    <xf numFmtId="0" fontId="0" fillId="0" borderId="0" xfId="0" applyBorder="1" applyAlignment="1"/>
    <xf numFmtId="2" fontId="0" fillId="0" borderId="0" xfId="0" applyNumberFormat="1"/>
    <xf numFmtId="0" fontId="6" fillId="0" borderId="27" xfId="1" applyFont="1" applyFill="1" applyBorder="1"/>
    <xf numFmtId="0" fontId="6" fillId="0" borderId="15" xfId="1" applyFont="1" applyFill="1" applyBorder="1"/>
    <xf numFmtId="0" fontId="6" fillId="0" borderId="21" xfId="1" applyFont="1" applyBorder="1"/>
    <xf numFmtId="0" fontId="6" fillId="0" borderId="24" xfId="1" applyFont="1" applyBorder="1"/>
    <xf numFmtId="0" fontId="6" fillId="0" borderId="23" xfId="1" applyFont="1" applyBorder="1"/>
    <xf numFmtId="0" fontId="6" fillId="0" borderId="12" xfId="1" applyFont="1" applyBorder="1"/>
    <xf numFmtId="0" fontId="6" fillId="0" borderId="13" xfId="1" applyFont="1" applyBorder="1"/>
    <xf numFmtId="2" fontId="6" fillId="0" borderId="14" xfId="1" applyNumberFormat="1" applyFont="1" applyBorder="1"/>
    <xf numFmtId="2" fontId="8" fillId="0" borderId="25" xfId="0" applyNumberFormat="1" applyFont="1" applyBorder="1"/>
    <xf numFmtId="0" fontId="0" fillId="0" borderId="0" xfId="0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6" fillId="0" borderId="15" xfId="1" applyFont="1" applyBorder="1"/>
    <xf numFmtId="0" fontId="3" fillId="2" borderId="31" xfId="1" applyFont="1" applyFill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wrapText="1"/>
    </xf>
    <xf numFmtId="0" fontId="3" fillId="2" borderId="38" xfId="1" applyFont="1" applyFill="1" applyBorder="1" applyAlignment="1">
      <alignment horizontal="center" wrapText="1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2" fontId="3" fillId="0" borderId="29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8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abSelected="1" topLeftCell="A86" zoomScale="75" zoomScaleNormal="75" workbookViewId="0">
      <selection activeCell="K112" sqref="K112"/>
    </sheetView>
  </sheetViews>
  <sheetFormatPr defaultRowHeight="15" x14ac:dyDescent="0.25"/>
  <cols>
    <col min="1" max="1" width="20.285156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  <col min="16" max="16" width="11" customWidth="1"/>
    <col min="20" max="20" width="13.7109375" customWidth="1"/>
  </cols>
  <sheetData>
    <row r="1" spans="1:20" ht="20.100000000000001" customHeight="1" thickBot="1" x14ac:dyDescent="0.3">
      <c r="A1" s="45" t="s">
        <v>10</v>
      </c>
      <c r="B1" s="45"/>
      <c r="C1" s="45"/>
      <c r="D1" s="1"/>
      <c r="E1" s="1"/>
      <c r="F1" s="1"/>
      <c r="G1" s="1"/>
      <c r="H1" s="1"/>
      <c r="I1" s="21"/>
      <c r="J1" s="21"/>
      <c r="K1" s="21"/>
      <c r="L1" s="21"/>
      <c r="M1" s="21"/>
      <c r="N1" s="21"/>
    </row>
    <row r="2" spans="1:20" ht="20.100000000000001" customHeight="1" thickBot="1" x14ac:dyDescent="0.3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20" ht="20.100000000000001" customHeight="1" thickBot="1" x14ac:dyDescent="0.3">
      <c r="A3" s="38"/>
      <c r="B3" s="49" t="s">
        <v>11</v>
      </c>
      <c r="C3" s="50"/>
      <c r="D3" s="50"/>
      <c r="E3" s="50"/>
      <c r="F3" s="50"/>
      <c r="G3" s="50"/>
      <c r="H3" s="51"/>
      <c r="I3" s="52" t="s">
        <v>12</v>
      </c>
      <c r="J3" s="53"/>
      <c r="K3" s="53"/>
      <c r="L3" s="53"/>
      <c r="M3" s="53"/>
      <c r="N3" s="53"/>
      <c r="O3" s="54" t="s">
        <v>17</v>
      </c>
      <c r="P3" s="55"/>
      <c r="Q3" s="55"/>
      <c r="R3" s="55"/>
      <c r="S3" s="55"/>
      <c r="T3" s="56"/>
    </row>
    <row r="4" spans="1:20" ht="20.100000000000001" customHeight="1" thickBot="1" x14ac:dyDescent="0.3">
      <c r="A4" s="39" t="s">
        <v>1</v>
      </c>
      <c r="B4" s="57" t="s">
        <v>2</v>
      </c>
      <c r="C4" s="57"/>
      <c r="D4" s="57"/>
      <c r="E4" s="57"/>
      <c r="F4" s="57"/>
      <c r="G4" s="40" t="s">
        <v>3</v>
      </c>
      <c r="H4" s="41" t="s">
        <v>4</v>
      </c>
      <c r="I4" s="44" t="s">
        <v>2</v>
      </c>
      <c r="J4" s="44"/>
      <c r="K4" s="44"/>
      <c r="L4" s="44"/>
      <c r="M4" s="44"/>
      <c r="N4" s="42" t="s">
        <v>4</v>
      </c>
      <c r="O4" s="44" t="s">
        <v>2</v>
      </c>
      <c r="P4" s="44"/>
      <c r="Q4" s="44"/>
      <c r="R4" s="44"/>
      <c r="S4" s="44"/>
      <c r="T4" s="42" t="s">
        <v>4</v>
      </c>
    </row>
    <row r="5" spans="1:20" ht="20.100000000000001" customHeight="1" x14ac:dyDescent="0.25">
      <c r="A5" s="20" t="s">
        <v>18</v>
      </c>
      <c r="B5" s="2"/>
      <c r="C5" s="3"/>
      <c r="D5" s="3"/>
      <c r="E5" s="3"/>
      <c r="F5" s="3"/>
      <c r="G5" s="19"/>
      <c r="H5" s="5"/>
      <c r="I5" s="25" t="s">
        <v>30</v>
      </c>
      <c r="J5" s="6"/>
      <c r="K5" s="6"/>
      <c r="L5" s="6"/>
      <c r="M5" s="7"/>
      <c r="N5" s="8">
        <v>1732.5</v>
      </c>
      <c r="O5" s="43" t="s">
        <v>32</v>
      </c>
      <c r="P5" s="6"/>
      <c r="Q5" s="6"/>
      <c r="R5" s="6"/>
      <c r="S5" s="7"/>
      <c r="T5" s="8">
        <v>786.3</v>
      </c>
    </row>
    <row r="6" spans="1:20" ht="20.100000000000001" customHeight="1" thickBot="1" x14ac:dyDescent="0.3">
      <c r="A6" s="9"/>
      <c r="B6" s="2"/>
      <c r="C6" s="3"/>
      <c r="D6" s="3"/>
      <c r="E6" s="3"/>
      <c r="F6" s="3"/>
      <c r="G6" s="19"/>
      <c r="H6" s="5"/>
      <c r="I6" s="10" t="s">
        <v>31</v>
      </c>
      <c r="J6" s="3"/>
      <c r="K6" s="3"/>
      <c r="L6" s="3"/>
      <c r="M6" s="4"/>
      <c r="N6" s="5">
        <v>3558.77</v>
      </c>
      <c r="O6" s="10"/>
      <c r="P6" s="3"/>
      <c r="Q6" s="3"/>
      <c r="R6" s="3"/>
      <c r="S6" s="4"/>
      <c r="T6" s="5"/>
    </row>
    <row r="7" spans="1:20" ht="20.100000000000001" customHeight="1" thickBot="1" x14ac:dyDescent="0.3">
      <c r="A7" s="11"/>
      <c r="B7" s="12"/>
      <c r="C7" s="13"/>
      <c r="D7" s="13"/>
      <c r="E7" s="13"/>
      <c r="F7" s="22"/>
      <c r="G7" s="12"/>
      <c r="H7" s="14">
        <f>SUM(H5:H6)</f>
        <v>0</v>
      </c>
      <c r="I7" s="15"/>
      <c r="J7" s="16"/>
      <c r="K7" s="16"/>
      <c r="L7" s="16"/>
      <c r="M7" s="17"/>
      <c r="N7" s="14">
        <f>SUM(N5:N6)</f>
        <v>5291.27</v>
      </c>
      <c r="O7" s="15"/>
      <c r="P7" s="16"/>
      <c r="Q7" s="16"/>
      <c r="R7" s="16"/>
      <c r="S7" s="17"/>
      <c r="T7" s="14">
        <f>SUM(T5:T6)</f>
        <v>786.3</v>
      </c>
    </row>
    <row r="8" spans="1:20" ht="20.100000000000001" customHeight="1" thickBot="1" x14ac:dyDescent="0.3">
      <c r="A8" s="45" t="s">
        <v>10</v>
      </c>
      <c r="B8" s="45"/>
      <c r="C8" s="45"/>
      <c r="D8" s="1"/>
      <c r="E8" s="1"/>
      <c r="F8" s="1"/>
      <c r="G8" s="1"/>
      <c r="H8" s="1"/>
      <c r="I8" s="21"/>
      <c r="J8" s="21"/>
      <c r="K8" s="21"/>
      <c r="L8" s="21"/>
      <c r="M8" s="21"/>
      <c r="N8" s="21"/>
    </row>
    <row r="9" spans="1:20" ht="20.100000000000001" customHeight="1" thickBot="1" x14ac:dyDescent="0.3">
      <c r="A9" s="46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20" ht="20.100000000000001" customHeight="1" thickBot="1" x14ac:dyDescent="0.3">
      <c r="A10" s="38"/>
      <c r="B10" s="49" t="s">
        <v>11</v>
      </c>
      <c r="C10" s="50"/>
      <c r="D10" s="50"/>
      <c r="E10" s="50"/>
      <c r="F10" s="50"/>
      <c r="G10" s="50"/>
      <c r="H10" s="51"/>
      <c r="I10" s="52" t="s">
        <v>12</v>
      </c>
      <c r="J10" s="53"/>
      <c r="K10" s="53"/>
      <c r="L10" s="53"/>
      <c r="M10" s="53"/>
      <c r="N10" s="53"/>
      <c r="O10" s="54" t="s">
        <v>17</v>
      </c>
      <c r="P10" s="55"/>
      <c r="Q10" s="55"/>
      <c r="R10" s="55"/>
      <c r="S10" s="55"/>
      <c r="T10" s="56"/>
    </row>
    <row r="11" spans="1:20" ht="20.100000000000001" customHeight="1" thickBot="1" x14ac:dyDescent="0.3">
      <c r="A11" s="39" t="s">
        <v>1</v>
      </c>
      <c r="B11" s="57" t="s">
        <v>2</v>
      </c>
      <c r="C11" s="57"/>
      <c r="D11" s="57"/>
      <c r="E11" s="57"/>
      <c r="F11" s="57"/>
      <c r="G11" s="40" t="s">
        <v>3</v>
      </c>
      <c r="H11" s="41" t="s">
        <v>4</v>
      </c>
      <c r="I11" s="44" t="s">
        <v>2</v>
      </c>
      <c r="J11" s="44"/>
      <c r="K11" s="44"/>
      <c r="L11" s="44"/>
      <c r="M11" s="44"/>
      <c r="N11" s="42" t="s">
        <v>4</v>
      </c>
      <c r="O11" s="44" t="s">
        <v>2</v>
      </c>
      <c r="P11" s="44"/>
      <c r="Q11" s="44"/>
      <c r="R11" s="44"/>
      <c r="S11" s="44"/>
      <c r="T11" s="42" t="s">
        <v>4</v>
      </c>
    </row>
    <row r="12" spans="1:20" ht="20.100000000000001" customHeight="1" x14ac:dyDescent="0.25">
      <c r="A12" s="20" t="s">
        <v>19</v>
      </c>
      <c r="B12" s="2"/>
      <c r="C12" s="3"/>
      <c r="D12" s="3"/>
      <c r="E12" s="3"/>
      <c r="F12" s="3"/>
      <c r="G12" s="19"/>
      <c r="H12" s="5"/>
      <c r="I12" s="25"/>
      <c r="J12" s="6"/>
      <c r="K12" s="6"/>
      <c r="L12" s="6"/>
      <c r="M12" s="7"/>
      <c r="N12" s="8"/>
      <c r="O12" s="43" t="s">
        <v>32</v>
      </c>
      <c r="P12" s="6"/>
      <c r="Q12" s="6"/>
      <c r="R12" s="6"/>
      <c r="S12" s="7"/>
      <c r="T12" s="8">
        <v>4760</v>
      </c>
    </row>
    <row r="13" spans="1:20" ht="20.100000000000001" customHeight="1" thickBot="1" x14ac:dyDescent="0.3">
      <c r="A13" s="9"/>
      <c r="B13" s="2"/>
      <c r="C13" s="3"/>
      <c r="D13" s="3"/>
      <c r="E13" s="3"/>
      <c r="F13" s="3"/>
      <c r="G13" s="19"/>
      <c r="H13" s="5"/>
      <c r="I13" s="10"/>
      <c r="J13" s="3"/>
      <c r="K13" s="3"/>
      <c r="L13" s="3"/>
      <c r="M13" s="4"/>
      <c r="N13" s="5"/>
      <c r="O13" s="26"/>
      <c r="P13" s="3"/>
      <c r="Q13" s="3"/>
      <c r="R13" s="3"/>
      <c r="S13" s="4"/>
      <c r="T13" s="5"/>
    </row>
    <row r="14" spans="1:20" ht="20.100000000000001" customHeight="1" thickBot="1" x14ac:dyDescent="0.3">
      <c r="A14" s="11"/>
      <c r="B14" s="12"/>
      <c r="C14" s="13"/>
      <c r="D14" s="13"/>
      <c r="E14" s="13"/>
      <c r="F14" s="22"/>
      <c r="G14" s="12"/>
      <c r="H14" s="14">
        <f>SUM(H12:H13)</f>
        <v>0</v>
      </c>
      <c r="I14" s="15"/>
      <c r="J14" s="16"/>
      <c r="K14" s="16"/>
      <c r="L14" s="16"/>
      <c r="M14" s="17"/>
      <c r="N14" s="14">
        <f>SUM(N12:N13)</f>
        <v>0</v>
      </c>
      <c r="O14" s="15"/>
      <c r="P14" s="16"/>
      <c r="Q14" s="16"/>
      <c r="R14" s="16"/>
      <c r="S14" s="17"/>
      <c r="T14" s="14">
        <f>SUM(T12:T13)</f>
        <v>4760</v>
      </c>
    </row>
    <row r="15" spans="1:20" ht="20.100000000000001" customHeight="1" thickBot="1" x14ac:dyDescent="0.3">
      <c r="A15" s="45" t="s">
        <v>10</v>
      </c>
      <c r="B15" s="45"/>
      <c r="C15" s="45"/>
      <c r="D15" s="1"/>
      <c r="E15" s="1"/>
      <c r="F15" s="1"/>
      <c r="G15" s="1"/>
      <c r="H15" s="1"/>
      <c r="I15" s="21"/>
      <c r="J15" s="21"/>
      <c r="K15" s="21"/>
      <c r="L15" s="21"/>
      <c r="M15" s="21"/>
      <c r="N15" s="21"/>
    </row>
    <row r="16" spans="1:20" ht="20.100000000000001" customHeight="1" thickBot="1" x14ac:dyDescent="0.3">
      <c r="A16" s="46" t="s">
        <v>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20" ht="20.100000000000001" customHeight="1" thickBot="1" x14ac:dyDescent="0.3">
      <c r="A17" s="38"/>
      <c r="B17" s="49" t="s">
        <v>11</v>
      </c>
      <c r="C17" s="50"/>
      <c r="D17" s="50"/>
      <c r="E17" s="50"/>
      <c r="F17" s="50"/>
      <c r="G17" s="50"/>
      <c r="H17" s="51"/>
      <c r="I17" s="52" t="s">
        <v>12</v>
      </c>
      <c r="J17" s="53"/>
      <c r="K17" s="53"/>
      <c r="L17" s="53"/>
      <c r="M17" s="53"/>
      <c r="N17" s="53"/>
      <c r="O17" s="54" t="s">
        <v>17</v>
      </c>
      <c r="P17" s="55"/>
      <c r="Q17" s="55"/>
      <c r="R17" s="55"/>
      <c r="S17" s="55"/>
      <c r="T17" s="56"/>
    </row>
    <row r="18" spans="1:20" ht="20.100000000000001" customHeight="1" thickBot="1" x14ac:dyDescent="0.3">
      <c r="A18" s="39" t="s">
        <v>1</v>
      </c>
      <c r="B18" s="57" t="s">
        <v>2</v>
      </c>
      <c r="C18" s="57"/>
      <c r="D18" s="57"/>
      <c r="E18" s="57"/>
      <c r="F18" s="57"/>
      <c r="G18" s="40" t="s">
        <v>3</v>
      </c>
      <c r="H18" s="41" t="s">
        <v>4</v>
      </c>
      <c r="I18" s="44" t="s">
        <v>2</v>
      </c>
      <c r="J18" s="44"/>
      <c r="K18" s="44"/>
      <c r="L18" s="44"/>
      <c r="M18" s="44"/>
      <c r="N18" s="42" t="s">
        <v>4</v>
      </c>
      <c r="O18" s="44" t="s">
        <v>2</v>
      </c>
      <c r="P18" s="44"/>
      <c r="Q18" s="44"/>
      <c r="R18" s="44"/>
      <c r="S18" s="44"/>
      <c r="T18" s="42" t="s">
        <v>4</v>
      </c>
    </row>
    <row r="19" spans="1:20" ht="20.100000000000001" customHeight="1" x14ac:dyDescent="0.25">
      <c r="A19" s="20" t="s">
        <v>20</v>
      </c>
      <c r="B19" s="2"/>
      <c r="C19" s="3"/>
      <c r="D19" s="3"/>
      <c r="E19" s="3"/>
      <c r="F19" s="3"/>
      <c r="G19" s="19"/>
      <c r="H19" s="5"/>
      <c r="I19" s="26"/>
      <c r="J19" s="30"/>
      <c r="K19" s="30"/>
      <c r="L19" s="30"/>
      <c r="M19" s="31"/>
      <c r="N19" s="32"/>
      <c r="O19" s="43" t="s">
        <v>32</v>
      </c>
      <c r="P19" s="6"/>
      <c r="Q19" s="6"/>
      <c r="R19" s="6"/>
      <c r="S19" s="7"/>
      <c r="T19" s="8">
        <v>5504.09</v>
      </c>
    </row>
    <row r="20" spans="1:20" ht="20.100000000000001" customHeight="1" thickBot="1" x14ac:dyDescent="0.3">
      <c r="A20" s="9"/>
      <c r="B20" s="2"/>
      <c r="C20" s="3"/>
      <c r="D20" s="3"/>
      <c r="E20" s="3"/>
      <c r="F20" s="3"/>
      <c r="G20" s="19"/>
      <c r="H20" s="5"/>
      <c r="I20" s="10"/>
      <c r="J20" s="3"/>
      <c r="K20" s="3"/>
      <c r="L20" s="3"/>
      <c r="M20" s="4"/>
      <c r="N20" s="5"/>
      <c r="O20" s="26"/>
      <c r="P20" s="3"/>
      <c r="Q20" s="3"/>
      <c r="R20" s="3"/>
      <c r="S20" s="4"/>
      <c r="T20" s="5"/>
    </row>
    <row r="21" spans="1:20" ht="20.100000000000001" customHeight="1" thickBot="1" x14ac:dyDescent="0.3">
      <c r="A21" s="11"/>
      <c r="B21" s="12"/>
      <c r="C21" s="13"/>
      <c r="D21" s="13"/>
      <c r="E21" s="13"/>
      <c r="F21" s="22"/>
      <c r="G21" s="12"/>
      <c r="H21" s="14">
        <f>SUM(H19:H20)</f>
        <v>0</v>
      </c>
      <c r="I21" s="15"/>
      <c r="J21" s="16"/>
      <c r="K21" s="16"/>
      <c r="L21" s="16"/>
      <c r="M21" s="17"/>
      <c r="N21" s="14">
        <f>SUM(N19:N20)</f>
        <v>0</v>
      </c>
      <c r="O21" s="15"/>
      <c r="P21" s="16"/>
      <c r="Q21" s="16"/>
      <c r="R21" s="16"/>
      <c r="S21" s="17"/>
      <c r="T21" s="14">
        <f>SUM(T19:T20)</f>
        <v>5504.09</v>
      </c>
    </row>
    <row r="22" spans="1:20" ht="20.100000000000001" customHeight="1" thickBot="1" x14ac:dyDescent="0.3">
      <c r="A22" s="45" t="s">
        <v>10</v>
      </c>
      <c r="B22" s="45"/>
      <c r="C22" s="45"/>
      <c r="D22" s="1"/>
      <c r="E22" s="1"/>
      <c r="F22" s="1"/>
      <c r="G22" s="1"/>
      <c r="H22" s="1"/>
      <c r="I22" s="21"/>
      <c r="J22" s="21"/>
      <c r="K22" s="21"/>
      <c r="L22" s="21"/>
      <c r="M22" s="21"/>
      <c r="N22" s="21"/>
    </row>
    <row r="23" spans="1:20" ht="20.100000000000001" customHeight="1" thickBot="1" x14ac:dyDescent="0.3">
      <c r="A23" s="46" t="s">
        <v>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</row>
    <row r="24" spans="1:20" ht="20.100000000000001" customHeight="1" thickBot="1" x14ac:dyDescent="0.3">
      <c r="A24" s="38"/>
      <c r="B24" s="49" t="s">
        <v>11</v>
      </c>
      <c r="C24" s="50"/>
      <c r="D24" s="50"/>
      <c r="E24" s="50"/>
      <c r="F24" s="50"/>
      <c r="G24" s="50"/>
      <c r="H24" s="51"/>
      <c r="I24" s="52" t="s">
        <v>12</v>
      </c>
      <c r="J24" s="53"/>
      <c r="K24" s="53"/>
      <c r="L24" s="53"/>
      <c r="M24" s="53"/>
      <c r="N24" s="53"/>
      <c r="O24" s="54" t="s">
        <v>17</v>
      </c>
      <c r="P24" s="55"/>
      <c r="Q24" s="55"/>
      <c r="R24" s="55"/>
      <c r="S24" s="55"/>
      <c r="T24" s="56"/>
    </row>
    <row r="25" spans="1:20" ht="20.100000000000001" customHeight="1" thickBot="1" x14ac:dyDescent="0.3">
      <c r="A25" s="39" t="s">
        <v>1</v>
      </c>
      <c r="B25" s="57" t="s">
        <v>2</v>
      </c>
      <c r="C25" s="57"/>
      <c r="D25" s="57"/>
      <c r="E25" s="57"/>
      <c r="F25" s="57"/>
      <c r="G25" s="40" t="s">
        <v>3</v>
      </c>
      <c r="H25" s="41" t="s">
        <v>4</v>
      </c>
      <c r="I25" s="44" t="s">
        <v>2</v>
      </c>
      <c r="J25" s="44"/>
      <c r="K25" s="44"/>
      <c r="L25" s="44"/>
      <c r="M25" s="44"/>
      <c r="N25" s="42" t="s">
        <v>4</v>
      </c>
      <c r="O25" s="44" t="s">
        <v>2</v>
      </c>
      <c r="P25" s="44"/>
      <c r="Q25" s="44"/>
      <c r="R25" s="44"/>
      <c r="S25" s="44"/>
      <c r="T25" s="42" t="s">
        <v>4</v>
      </c>
    </row>
    <row r="26" spans="1:20" ht="20.100000000000001" customHeight="1" x14ac:dyDescent="0.25">
      <c r="A26" s="20" t="s">
        <v>21</v>
      </c>
      <c r="B26" s="2"/>
      <c r="C26" s="3"/>
      <c r="D26" s="3"/>
      <c r="E26" s="3"/>
      <c r="F26" s="3"/>
      <c r="G26" s="19"/>
      <c r="H26" s="5"/>
      <c r="I26" s="25"/>
      <c r="J26" s="6"/>
      <c r="K26" s="6"/>
      <c r="L26" s="6"/>
      <c r="M26" s="7"/>
      <c r="N26" s="8"/>
      <c r="O26" s="43" t="s">
        <v>32</v>
      </c>
      <c r="P26" s="6"/>
      <c r="Q26" s="6"/>
      <c r="R26" s="6"/>
      <c r="S26" s="7"/>
      <c r="T26" s="8">
        <v>3986.42</v>
      </c>
    </row>
    <row r="27" spans="1:20" ht="20.100000000000001" customHeight="1" x14ac:dyDescent="0.25">
      <c r="A27" s="37"/>
      <c r="B27" s="2"/>
      <c r="C27" s="3"/>
      <c r="D27" s="3"/>
      <c r="E27" s="18"/>
      <c r="F27" s="18"/>
      <c r="G27" s="19"/>
      <c r="H27" s="5"/>
      <c r="I27" s="26"/>
      <c r="J27" s="27"/>
      <c r="K27" s="27"/>
      <c r="L27" s="27"/>
      <c r="M27" s="28"/>
      <c r="N27" s="29"/>
      <c r="O27" s="26"/>
      <c r="P27" s="27"/>
      <c r="Q27" s="27"/>
      <c r="R27" s="27"/>
      <c r="S27" s="28"/>
      <c r="T27" s="29"/>
    </row>
    <row r="28" spans="1:20" ht="20.100000000000001" customHeight="1" x14ac:dyDescent="0.25">
      <c r="A28" s="9"/>
      <c r="B28" s="2"/>
      <c r="C28" s="3"/>
      <c r="D28" s="3"/>
      <c r="E28" s="3"/>
      <c r="F28" s="3"/>
      <c r="G28" s="19"/>
      <c r="H28" s="5"/>
      <c r="I28" s="26"/>
      <c r="J28" s="30"/>
      <c r="K28" s="30"/>
      <c r="L28" s="30"/>
      <c r="M28" s="31"/>
      <c r="N28" s="32"/>
      <c r="O28" s="26"/>
      <c r="P28" s="30"/>
      <c r="Q28" s="30"/>
      <c r="R28" s="30"/>
      <c r="S28" s="31"/>
      <c r="T28" s="32"/>
    </row>
    <row r="29" spans="1:20" ht="20.100000000000001" customHeight="1" thickBot="1" x14ac:dyDescent="0.3">
      <c r="A29" s="9"/>
      <c r="B29" s="2"/>
      <c r="C29" s="3"/>
      <c r="D29" s="3"/>
      <c r="E29" s="3"/>
      <c r="F29" s="3"/>
      <c r="G29" s="19"/>
      <c r="H29" s="5"/>
      <c r="I29" s="10"/>
      <c r="J29" s="3"/>
      <c r="K29" s="3"/>
      <c r="L29" s="3"/>
      <c r="M29" s="4"/>
      <c r="N29" s="5"/>
      <c r="O29" s="26"/>
      <c r="P29" s="3"/>
      <c r="Q29" s="3"/>
      <c r="R29" s="3"/>
      <c r="S29" s="4"/>
      <c r="T29" s="5"/>
    </row>
    <row r="30" spans="1:20" ht="20.100000000000001" customHeight="1" thickBot="1" x14ac:dyDescent="0.3">
      <c r="A30" s="11"/>
      <c r="B30" s="12"/>
      <c r="C30" s="13"/>
      <c r="D30" s="13"/>
      <c r="E30" s="13"/>
      <c r="F30" s="22"/>
      <c r="G30" s="12"/>
      <c r="H30" s="14">
        <f>SUM(H26:H29)</f>
        <v>0</v>
      </c>
      <c r="I30" s="15"/>
      <c r="J30" s="16"/>
      <c r="K30" s="16"/>
      <c r="L30" s="16"/>
      <c r="M30" s="17"/>
      <c r="N30" s="14">
        <f>SUM(N26:N29)</f>
        <v>0</v>
      </c>
      <c r="O30" s="15"/>
      <c r="P30" s="16"/>
      <c r="Q30" s="16"/>
      <c r="R30" s="16"/>
      <c r="S30" s="17"/>
      <c r="T30" s="14">
        <f>SUM(T26:T29)</f>
        <v>3986.42</v>
      </c>
    </row>
    <row r="31" spans="1:20" ht="20.100000000000001" customHeight="1" thickBot="1" x14ac:dyDescent="0.3">
      <c r="A31" s="45" t="s">
        <v>10</v>
      </c>
      <c r="B31" s="45"/>
      <c r="C31" s="45"/>
      <c r="D31" s="1"/>
      <c r="E31" s="1"/>
      <c r="F31" s="1"/>
      <c r="G31" s="1"/>
      <c r="H31" s="1"/>
      <c r="I31" s="21"/>
      <c r="J31" s="21"/>
      <c r="K31" s="21"/>
      <c r="L31" s="21"/>
      <c r="M31" s="21"/>
      <c r="N31" s="21"/>
    </row>
    <row r="32" spans="1:20" ht="20.100000000000001" customHeight="1" thickBot="1" x14ac:dyDescent="0.3">
      <c r="A32" s="46" t="s">
        <v>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20" ht="20.100000000000001" customHeight="1" thickBot="1" x14ac:dyDescent="0.3">
      <c r="A33" s="38"/>
      <c r="B33" s="49" t="s">
        <v>11</v>
      </c>
      <c r="C33" s="50"/>
      <c r="D33" s="50"/>
      <c r="E33" s="50"/>
      <c r="F33" s="50"/>
      <c r="G33" s="50"/>
      <c r="H33" s="51"/>
      <c r="I33" s="52" t="s">
        <v>12</v>
      </c>
      <c r="J33" s="53"/>
      <c r="K33" s="53"/>
      <c r="L33" s="53"/>
      <c r="M33" s="53"/>
      <c r="N33" s="53"/>
      <c r="O33" s="54" t="s">
        <v>17</v>
      </c>
      <c r="P33" s="55"/>
      <c r="Q33" s="55"/>
      <c r="R33" s="55"/>
      <c r="S33" s="55"/>
      <c r="T33" s="56"/>
    </row>
    <row r="34" spans="1:20" ht="20.100000000000001" customHeight="1" thickBot="1" x14ac:dyDescent="0.3">
      <c r="A34" s="39" t="s">
        <v>1</v>
      </c>
      <c r="B34" s="57" t="s">
        <v>2</v>
      </c>
      <c r="C34" s="57"/>
      <c r="D34" s="57"/>
      <c r="E34" s="57"/>
      <c r="F34" s="57"/>
      <c r="G34" s="40" t="s">
        <v>3</v>
      </c>
      <c r="H34" s="41" t="s">
        <v>4</v>
      </c>
      <c r="I34" s="44" t="s">
        <v>2</v>
      </c>
      <c r="J34" s="44"/>
      <c r="K34" s="44"/>
      <c r="L34" s="44"/>
      <c r="M34" s="44"/>
      <c r="N34" s="42" t="s">
        <v>4</v>
      </c>
      <c r="O34" s="44" t="s">
        <v>2</v>
      </c>
      <c r="P34" s="44"/>
      <c r="Q34" s="44"/>
      <c r="R34" s="44"/>
      <c r="S34" s="44"/>
      <c r="T34" s="42" t="s">
        <v>4</v>
      </c>
    </row>
    <row r="35" spans="1:20" ht="20.100000000000001" customHeight="1" x14ac:dyDescent="0.25">
      <c r="A35" s="20" t="s">
        <v>22</v>
      </c>
      <c r="B35" s="2"/>
      <c r="C35" s="3"/>
      <c r="D35" s="3"/>
      <c r="E35" s="3"/>
      <c r="F35" s="3"/>
      <c r="G35" s="19"/>
      <c r="H35" s="5"/>
      <c r="I35" s="25"/>
      <c r="J35" s="6"/>
      <c r="K35" s="6"/>
      <c r="L35" s="6"/>
      <c r="M35" s="7"/>
      <c r="N35" s="8"/>
      <c r="O35" s="43" t="s">
        <v>32</v>
      </c>
      <c r="P35" s="6"/>
      <c r="Q35" s="6"/>
      <c r="R35" s="6"/>
      <c r="S35" s="7"/>
      <c r="T35" s="8">
        <v>4780.9799999999996</v>
      </c>
    </row>
    <row r="36" spans="1:20" ht="20.100000000000001" customHeight="1" x14ac:dyDescent="0.25">
      <c r="A36" s="37"/>
      <c r="B36" s="2"/>
      <c r="C36" s="3"/>
      <c r="D36" s="3"/>
      <c r="E36" s="18"/>
      <c r="F36" s="18"/>
      <c r="G36" s="19"/>
      <c r="H36" s="5"/>
      <c r="I36" s="26"/>
      <c r="J36" s="27"/>
      <c r="K36" s="27"/>
      <c r="L36" s="27"/>
      <c r="M36" s="28"/>
      <c r="N36" s="29"/>
      <c r="O36" s="26"/>
      <c r="P36" s="27"/>
      <c r="Q36" s="27"/>
      <c r="R36" s="27"/>
      <c r="S36" s="28"/>
      <c r="T36" s="29"/>
    </row>
    <row r="37" spans="1:20" ht="20.100000000000001" customHeight="1" thickBot="1" x14ac:dyDescent="0.3">
      <c r="A37" s="9"/>
      <c r="B37" s="2"/>
      <c r="C37" s="3"/>
      <c r="D37" s="3"/>
      <c r="E37" s="3"/>
      <c r="F37" s="3"/>
      <c r="G37" s="19"/>
      <c r="H37" s="5"/>
      <c r="I37" s="10"/>
      <c r="J37" s="3"/>
      <c r="K37" s="3"/>
      <c r="L37" s="3"/>
      <c r="M37" s="4"/>
      <c r="N37" s="5"/>
      <c r="O37" s="25"/>
      <c r="P37" s="3"/>
      <c r="Q37" s="3"/>
      <c r="R37" s="3"/>
      <c r="S37" s="4"/>
      <c r="T37" s="5"/>
    </row>
    <row r="38" spans="1:20" ht="20.100000000000001" customHeight="1" thickBot="1" x14ac:dyDescent="0.3">
      <c r="A38" s="11"/>
      <c r="B38" s="12"/>
      <c r="C38" s="13"/>
      <c r="D38" s="13"/>
      <c r="E38" s="13"/>
      <c r="F38" s="22"/>
      <c r="G38" s="12"/>
      <c r="H38" s="14">
        <f>SUM(H35:H37)</f>
        <v>0</v>
      </c>
      <c r="I38" s="15"/>
      <c r="J38" s="16"/>
      <c r="K38" s="16"/>
      <c r="L38" s="16"/>
      <c r="M38" s="17"/>
      <c r="N38" s="14">
        <f>SUM(N35:N37)</f>
        <v>0</v>
      </c>
      <c r="O38" s="15"/>
      <c r="P38" s="16"/>
      <c r="Q38" s="16"/>
      <c r="R38" s="16"/>
      <c r="S38" s="17"/>
      <c r="T38" s="14">
        <f>SUM(T35:T37)</f>
        <v>4780.9799999999996</v>
      </c>
    </row>
    <row r="39" spans="1:20" ht="20.100000000000001" customHeight="1" thickBot="1" x14ac:dyDescent="0.3">
      <c r="A39" s="45" t="s">
        <v>10</v>
      </c>
      <c r="B39" s="45"/>
      <c r="C39" s="45"/>
      <c r="D39" s="1"/>
      <c r="E39" s="1"/>
      <c r="F39" s="1"/>
      <c r="G39" s="1"/>
      <c r="H39" s="1"/>
      <c r="I39" s="21"/>
      <c r="J39" s="21"/>
      <c r="K39" s="21"/>
      <c r="L39" s="21"/>
      <c r="M39" s="21"/>
      <c r="N39" s="21"/>
    </row>
    <row r="40" spans="1:20" ht="20.100000000000001" customHeight="1" thickBot="1" x14ac:dyDescent="0.3">
      <c r="A40" s="46" t="s">
        <v>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20" ht="20.100000000000001" customHeight="1" thickBot="1" x14ac:dyDescent="0.3">
      <c r="A41" s="38"/>
      <c r="B41" s="49" t="s">
        <v>11</v>
      </c>
      <c r="C41" s="50"/>
      <c r="D41" s="50"/>
      <c r="E41" s="50"/>
      <c r="F41" s="50"/>
      <c r="G41" s="50"/>
      <c r="H41" s="51"/>
      <c r="I41" s="52" t="s">
        <v>12</v>
      </c>
      <c r="J41" s="53"/>
      <c r="K41" s="53"/>
      <c r="L41" s="53"/>
      <c r="M41" s="53"/>
      <c r="N41" s="53"/>
      <c r="O41" s="54" t="s">
        <v>17</v>
      </c>
      <c r="P41" s="55"/>
      <c r="Q41" s="55"/>
      <c r="R41" s="55"/>
      <c r="S41" s="55"/>
      <c r="T41" s="56"/>
    </row>
    <row r="42" spans="1:20" ht="20.100000000000001" customHeight="1" thickBot="1" x14ac:dyDescent="0.3">
      <c r="A42" s="39" t="s">
        <v>1</v>
      </c>
      <c r="B42" s="57" t="s">
        <v>2</v>
      </c>
      <c r="C42" s="57"/>
      <c r="D42" s="57"/>
      <c r="E42" s="57"/>
      <c r="F42" s="57"/>
      <c r="G42" s="40" t="s">
        <v>3</v>
      </c>
      <c r="H42" s="41" t="s">
        <v>4</v>
      </c>
      <c r="I42" s="44" t="s">
        <v>2</v>
      </c>
      <c r="J42" s="44"/>
      <c r="K42" s="44"/>
      <c r="L42" s="44"/>
      <c r="M42" s="44"/>
      <c r="N42" s="42" t="s">
        <v>4</v>
      </c>
      <c r="O42" s="44" t="s">
        <v>2</v>
      </c>
      <c r="P42" s="44"/>
      <c r="Q42" s="44"/>
      <c r="R42" s="44"/>
      <c r="S42" s="44"/>
      <c r="T42" s="42" t="s">
        <v>4</v>
      </c>
    </row>
    <row r="43" spans="1:20" ht="20.100000000000001" customHeight="1" x14ac:dyDescent="0.25">
      <c r="A43" s="20" t="s">
        <v>23</v>
      </c>
      <c r="B43" s="2"/>
      <c r="C43" s="3"/>
      <c r="D43" s="3"/>
      <c r="E43" s="3"/>
      <c r="F43" s="3"/>
      <c r="G43" s="19"/>
      <c r="H43" s="5"/>
      <c r="I43" s="25"/>
      <c r="J43" s="6"/>
      <c r="K43" s="6"/>
      <c r="L43" s="6"/>
      <c r="M43" s="7"/>
      <c r="N43" s="8"/>
      <c r="O43" s="43" t="s">
        <v>32</v>
      </c>
      <c r="P43" s="6"/>
      <c r="Q43" s="6"/>
      <c r="R43" s="6"/>
      <c r="S43" s="7"/>
      <c r="T43" s="8">
        <v>5316.9</v>
      </c>
    </row>
    <row r="44" spans="1:20" ht="20.100000000000001" customHeight="1" x14ac:dyDescent="0.25">
      <c r="A44" s="37"/>
      <c r="B44" s="2"/>
      <c r="C44" s="3"/>
      <c r="D44" s="3"/>
      <c r="E44" s="18"/>
      <c r="F44" s="18"/>
      <c r="G44" s="19"/>
      <c r="H44" s="5"/>
      <c r="I44" s="26"/>
      <c r="J44" s="27"/>
      <c r="K44" s="27"/>
      <c r="L44" s="27"/>
      <c r="M44" s="28"/>
      <c r="N44" s="29"/>
      <c r="O44" s="25" t="s">
        <v>35</v>
      </c>
      <c r="P44" s="27"/>
      <c r="Q44" s="27"/>
      <c r="R44" s="27"/>
      <c r="S44" s="28"/>
      <c r="T44" s="29">
        <v>844.1</v>
      </c>
    </row>
    <row r="45" spans="1:20" ht="20.100000000000001" customHeight="1" x14ac:dyDescent="0.25">
      <c r="A45" s="9"/>
      <c r="B45" s="2"/>
      <c r="C45" s="3"/>
      <c r="D45" s="3"/>
      <c r="E45" s="3"/>
      <c r="F45" s="3"/>
      <c r="G45" s="19"/>
      <c r="H45" s="5"/>
      <c r="I45" s="26"/>
      <c r="J45" s="30"/>
      <c r="K45" s="30"/>
      <c r="L45" s="30"/>
      <c r="M45" s="31"/>
      <c r="N45" s="32"/>
      <c r="O45" s="25"/>
      <c r="P45" s="30"/>
      <c r="Q45" s="30"/>
      <c r="R45" s="30"/>
      <c r="S45" s="31"/>
      <c r="T45" s="32"/>
    </row>
    <row r="46" spans="1:20" ht="20.100000000000001" customHeight="1" thickBot="1" x14ac:dyDescent="0.3">
      <c r="A46" s="9"/>
      <c r="B46" s="2"/>
      <c r="C46" s="3"/>
      <c r="D46" s="3"/>
      <c r="E46" s="3"/>
      <c r="F46" s="3"/>
      <c r="G46" s="19"/>
      <c r="H46" s="5"/>
      <c r="I46" s="10"/>
      <c r="J46" s="3"/>
      <c r="K46" s="3"/>
      <c r="L46" s="3"/>
      <c r="M46" s="4"/>
      <c r="N46" s="5"/>
      <c r="O46" s="10"/>
      <c r="P46" s="3"/>
      <c r="Q46" s="3"/>
      <c r="R46" s="3"/>
      <c r="S46" s="4"/>
      <c r="T46" s="5"/>
    </row>
    <row r="47" spans="1:20" ht="20.100000000000001" customHeight="1" thickBot="1" x14ac:dyDescent="0.3">
      <c r="A47" s="11"/>
      <c r="B47" s="12"/>
      <c r="C47" s="13"/>
      <c r="D47" s="13"/>
      <c r="E47" s="13"/>
      <c r="F47" s="22"/>
      <c r="G47" s="12"/>
      <c r="H47" s="14">
        <f>SUM(H43:H46)</f>
        <v>0</v>
      </c>
      <c r="I47" s="15"/>
      <c r="J47" s="16"/>
      <c r="K47" s="16"/>
      <c r="L47" s="16"/>
      <c r="M47" s="17"/>
      <c r="N47" s="14">
        <f>SUM(N43:N46)</f>
        <v>0</v>
      </c>
      <c r="O47" s="15"/>
      <c r="P47" s="16"/>
      <c r="Q47" s="16"/>
      <c r="R47" s="16"/>
      <c r="S47" s="17"/>
      <c r="T47" s="14">
        <f>SUM(T43:T46)</f>
        <v>6161</v>
      </c>
    </row>
    <row r="48" spans="1:20" ht="20.100000000000001" customHeight="1" thickBot="1" x14ac:dyDescent="0.3">
      <c r="A48" s="45" t="s">
        <v>10</v>
      </c>
      <c r="B48" s="45"/>
      <c r="C48" s="45"/>
      <c r="D48" s="1"/>
      <c r="E48" s="1"/>
      <c r="F48" s="1"/>
      <c r="G48" s="1"/>
      <c r="H48" s="1"/>
      <c r="I48" s="21"/>
      <c r="J48" s="21"/>
      <c r="K48" s="21"/>
      <c r="L48" s="21"/>
      <c r="M48" s="21"/>
      <c r="N48" s="21"/>
    </row>
    <row r="49" spans="1:20" ht="20.100000000000001" customHeight="1" thickBot="1" x14ac:dyDescent="0.3">
      <c r="A49" s="46" t="s">
        <v>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1:20" ht="20.100000000000001" customHeight="1" thickBot="1" x14ac:dyDescent="0.3">
      <c r="A50" s="38"/>
      <c r="B50" s="49" t="s">
        <v>11</v>
      </c>
      <c r="C50" s="50"/>
      <c r="D50" s="50"/>
      <c r="E50" s="50"/>
      <c r="F50" s="50"/>
      <c r="G50" s="50"/>
      <c r="H50" s="51"/>
      <c r="I50" s="52" t="s">
        <v>12</v>
      </c>
      <c r="J50" s="53"/>
      <c r="K50" s="53"/>
      <c r="L50" s="53"/>
      <c r="M50" s="53"/>
      <c r="N50" s="53"/>
      <c r="O50" s="54" t="s">
        <v>17</v>
      </c>
      <c r="P50" s="55"/>
      <c r="Q50" s="55"/>
      <c r="R50" s="55"/>
      <c r="S50" s="55"/>
      <c r="T50" s="56"/>
    </row>
    <row r="51" spans="1:20" ht="20.100000000000001" customHeight="1" thickBot="1" x14ac:dyDescent="0.3">
      <c r="A51" s="39" t="s">
        <v>1</v>
      </c>
      <c r="B51" s="57" t="s">
        <v>2</v>
      </c>
      <c r="C51" s="57"/>
      <c r="D51" s="57"/>
      <c r="E51" s="57"/>
      <c r="F51" s="57"/>
      <c r="G51" s="40" t="s">
        <v>3</v>
      </c>
      <c r="H51" s="41" t="s">
        <v>4</v>
      </c>
      <c r="I51" s="44" t="s">
        <v>2</v>
      </c>
      <c r="J51" s="44"/>
      <c r="K51" s="44"/>
      <c r="L51" s="44"/>
      <c r="M51" s="44"/>
      <c r="N51" s="42" t="s">
        <v>4</v>
      </c>
      <c r="O51" s="44" t="s">
        <v>2</v>
      </c>
      <c r="P51" s="44"/>
      <c r="Q51" s="44"/>
      <c r="R51" s="44"/>
      <c r="S51" s="44"/>
      <c r="T51" s="42" t="s">
        <v>4</v>
      </c>
    </row>
    <row r="52" spans="1:20" ht="20.100000000000001" customHeight="1" x14ac:dyDescent="0.25">
      <c r="A52" s="20" t="s">
        <v>24</v>
      </c>
      <c r="B52" s="2"/>
      <c r="C52" s="3"/>
      <c r="D52" s="3"/>
      <c r="E52" s="3"/>
      <c r="F52" s="3"/>
      <c r="G52" s="19"/>
      <c r="H52" s="5"/>
      <c r="I52" s="25"/>
      <c r="J52" s="6"/>
      <c r="K52" s="6"/>
      <c r="L52" s="6"/>
      <c r="M52" s="7"/>
      <c r="N52" s="8"/>
      <c r="O52" s="43" t="s">
        <v>32</v>
      </c>
      <c r="P52" s="6"/>
      <c r="Q52" s="6"/>
      <c r="R52" s="6"/>
      <c r="S52" s="7"/>
      <c r="T52" s="8">
        <v>2144.4499999999998</v>
      </c>
    </row>
    <row r="53" spans="1:20" ht="20.100000000000001" customHeight="1" thickBot="1" x14ac:dyDescent="0.3">
      <c r="A53" s="9"/>
      <c r="B53" s="2"/>
      <c r="C53" s="3"/>
      <c r="D53" s="3"/>
      <c r="E53" s="3"/>
      <c r="F53" s="3"/>
      <c r="G53" s="19"/>
      <c r="H53" s="5"/>
      <c r="I53" s="10"/>
      <c r="J53" s="3"/>
      <c r="K53" s="3"/>
      <c r="L53" s="3"/>
      <c r="M53" s="4"/>
      <c r="N53" s="5"/>
      <c r="O53" s="25" t="s">
        <v>35</v>
      </c>
      <c r="P53" s="3"/>
      <c r="Q53" s="3"/>
      <c r="R53" s="3"/>
      <c r="S53" s="4"/>
      <c r="T53" s="5">
        <v>2437.14</v>
      </c>
    </row>
    <row r="54" spans="1:20" ht="20.100000000000001" customHeight="1" thickBot="1" x14ac:dyDescent="0.3">
      <c r="A54" s="11"/>
      <c r="B54" s="12"/>
      <c r="C54" s="13"/>
      <c r="D54" s="13"/>
      <c r="E54" s="13"/>
      <c r="F54" s="22"/>
      <c r="G54" s="12"/>
      <c r="H54" s="14">
        <f>SUM(H52:H53)</f>
        <v>0</v>
      </c>
      <c r="I54" s="15"/>
      <c r="J54" s="16"/>
      <c r="K54" s="16"/>
      <c r="L54" s="16"/>
      <c r="M54" s="17"/>
      <c r="N54" s="14">
        <f>SUM(N52:N53)</f>
        <v>0</v>
      </c>
      <c r="O54" s="15"/>
      <c r="P54" s="16"/>
      <c r="Q54" s="16"/>
      <c r="R54" s="16"/>
      <c r="S54" s="17"/>
      <c r="T54" s="14">
        <f>SUM(T52:T53)</f>
        <v>4581.59</v>
      </c>
    </row>
    <row r="55" spans="1:20" ht="20.100000000000001" customHeight="1" thickBot="1" x14ac:dyDescent="0.3">
      <c r="A55" s="45" t="s">
        <v>10</v>
      </c>
      <c r="B55" s="45"/>
      <c r="C55" s="45"/>
      <c r="D55" s="1"/>
      <c r="E55" s="1"/>
      <c r="F55" s="1"/>
      <c r="G55" s="1"/>
      <c r="H55" s="1"/>
      <c r="I55" s="21"/>
      <c r="J55" s="21"/>
      <c r="K55" s="21"/>
      <c r="L55" s="21"/>
      <c r="M55" s="21"/>
      <c r="N55" s="21"/>
    </row>
    <row r="56" spans="1:20" ht="20.100000000000001" customHeight="1" thickBot="1" x14ac:dyDescent="0.3">
      <c r="A56" s="46" t="s">
        <v>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</row>
    <row r="57" spans="1:20" ht="20.100000000000001" customHeight="1" thickBot="1" x14ac:dyDescent="0.3">
      <c r="A57" s="38"/>
      <c r="B57" s="49" t="s">
        <v>11</v>
      </c>
      <c r="C57" s="50"/>
      <c r="D57" s="50"/>
      <c r="E57" s="50"/>
      <c r="F57" s="50"/>
      <c r="G57" s="50"/>
      <c r="H57" s="51"/>
      <c r="I57" s="52" t="s">
        <v>12</v>
      </c>
      <c r="J57" s="53"/>
      <c r="K57" s="53"/>
      <c r="L57" s="53"/>
      <c r="M57" s="53"/>
      <c r="N57" s="53"/>
      <c r="O57" s="54" t="s">
        <v>17</v>
      </c>
      <c r="P57" s="55"/>
      <c r="Q57" s="55"/>
      <c r="R57" s="55"/>
      <c r="S57" s="55"/>
      <c r="T57" s="56"/>
    </row>
    <row r="58" spans="1:20" ht="20.100000000000001" customHeight="1" thickBot="1" x14ac:dyDescent="0.3">
      <c r="A58" s="39" t="s">
        <v>1</v>
      </c>
      <c r="B58" s="57" t="s">
        <v>2</v>
      </c>
      <c r="C58" s="57"/>
      <c r="D58" s="57"/>
      <c r="E58" s="57"/>
      <c r="F58" s="57"/>
      <c r="G58" s="40" t="s">
        <v>3</v>
      </c>
      <c r="H58" s="41" t="s">
        <v>4</v>
      </c>
      <c r="I58" s="44" t="s">
        <v>2</v>
      </c>
      <c r="J58" s="44"/>
      <c r="K58" s="44"/>
      <c r="L58" s="44"/>
      <c r="M58" s="44"/>
      <c r="N58" s="42" t="s">
        <v>4</v>
      </c>
      <c r="O58" s="44" t="s">
        <v>2</v>
      </c>
      <c r="P58" s="44"/>
      <c r="Q58" s="44"/>
      <c r="R58" s="44"/>
      <c r="S58" s="44"/>
      <c r="T58" s="42" t="s">
        <v>4</v>
      </c>
    </row>
    <row r="59" spans="1:20" ht="20.100000000000001" customHeight="1" x14ac:dyDescent="0.25">
      <c r="A59" s="20" t="s">
        <v>25</v>
      </c>
      <c r="B59" s="2" t="s">
        <v>33</v>
      </c>
      <c r="C59" s="3"/>
      <c r="D59" s="3"/>
      <c r="E59" s="3"/>
      <c r="F59" s="3"/>
      <c r="G59" s="19"/>
      <c r="H59" s="5">
        <v>363.48</v>
      </c>
      <c r="I59" s="25"/>
      <c r="J59" s="6"/>
      <c r="K59" s="6"/>
      <c r="L59" s="6"/>
      <c r="M59" s="7"/>
      <c r="N59" s="8"/>
      <c r="O59" s="43" t="s">
        <v>32</v>
      </c>
      <c r="P59" s="6"/>
      <c r="Q59" s="6"/>
      <c r="R59" s="6"/>
      <c r="S59" s="7"/>
      <c r="T59" s="8">
        <v>1072.2249999999999</v>
      </c>
    </row>
    <row r="60" spans="1:20" ht="20.100000000000001" customHeight="1" thickBot="1" x14ac:dyDescent="0.3">
      <c r="A60" s="9"/>
      <c r="B60" s="2"/>
      <c r="C60" s="3"/>
      <c r="D60" s="3"/>
      <c r="E60" s="3"/>
      <c r="F60" s="3"/>
      <c r="G60" s="19"/>
      <c r="H60" s="5"/>
      <c r="I60" s="10"/>
      <c r="J60" s="3"/>
      <c r="K60" s="3"/>
      <c r="L60" s="3"/>
      <c r="M60" s="4"/>
      <c r="N60" s="5"/>
      <c r="O60" s="25" t="s">
        <v>35</v>
      </c>
      <c r="P60" s="3"/>
      <c r="Q60" s="3"/>
      <c r="R60" s="3"/>
      <c r="S60" s="4"/>
      <c r="T60" s="5">
        <v>2539.62</v>
      </c>
    </row>
    <row r="61" spans="1:20" ht="20.100000000000001" customHeight="1" thickBot="1" x14ac:dyDescent="0.3">
      <c r="A61" s="11"/>
      <c r="B61" s="12"/>
      <c r="C61" s="13"/>
      <c r="D61" s="13"/>
      <c r="E61" s="13"/>
      <c r="F61" s="22"/>
      <c r="G61" s="12"/>
      <c r="H61" s="14">
        <f>SUM(H59:H60)</f>
        <v>363.48</v>
      </c>
      <c r="I61" s="15"/>
      <c r="J61" s="16"/>
      <c r="K61" s="16"/>
      <c r="L61" s="16"/>
      <c r="M61" s="17"/>
      <c r="N61" s="14">
        <f>SUM(N59:N60)</f>
        <v>0</v>
      </c>
      <c r="O61" s="15"/>
      <c r="P61" s="16"/>
      <c r="Q61" s="16"/>
      <c r="R61" s="16"/>
      <c r="S61" s="17"/>
      <c r="T61" s="14">
        <f>SUM(T59:T60)</f>
        <v>3611.8449999999998</v>
      </c>
    </row>
    <row r="62" spans="1:20" ht="20.100000000000001" customHeight="1" thickBot="1" x14ac:dyDescent="0.3">
      <c r="A62" s="45" t="s">
        <v>10</v>
      </c>
      <c r="B62" s="45"/>
      <c r="C62" s="45"/>
      <c r="D62" s="1"/>
      <c r="E62" s="1"/>
      <c r="F62" s="1"/>
      <c r="G62" s="1"/>
      <c r="H62" s="1"/>
      <c r="I62" s="21"/>
      <c r="J62" s="21"/>
      <c r="K62" s="21"/>
      <c r="L62" s="21"/>
      <c r="M62" s="21"/>
      <c r="N62" s="21"/>
    </row>
    <row r="63" spans="1:20" ht="20.100000000000001" customHeight="1" thickBot="1" x14ac:dyDescent="0.3">
      <c r="A63" s="46" t="s">
        <v>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20" ht="20.100000000000001" customHeight="1" thickBot="1" x14ac:dyDescent="0.3">
      <c r="A64" s="38"/>
      <c r="B64" s="49" t="s">
        <v>11</v>
      </c>
      <c r="C64" s="50"/>
      <c r="D64" s="50"/>
      <c r="E64" s="50"/>
      <c r="F64" s="50"/>
      <c r="G64" s="50"/>
      <c r="H64" s="51"/>
      <c r="I64" s="52" t="s">
        <v>12</v>
      </c>
      <c r="J64" s="53"/>
      <c r="K64" s="53"/>
      <c r="L64" s="53"/>
      <c r="M64" s="53"/>
      <c r="N64" s="53"/>
      <c r="O64" s="54" t="s">
        <v>17</v>
      </c>
      <c r="P64" s="55"/>
      <c r="Q64" s="55"/>
      <c r="R64" s="55"/>
      <c r="S64" s="55"/>
      <c r="T64" s="56"/>
    </row>
    <row r="65" spans="1:20" ht="20.100000000000001" customHeight="1" thickBot="1" x14ac:dyDescent="0.3">
      <c r="A65" s="39" t="s">
        <v>1</v>
      </c>
      <c r="B65" s="57" t="s">
        <v>2</v>
      </c>
      <c r="C65" s="57"/>
      <c r="D65" s="57"/>
      <c r="E65" s="57"/>
      <c r="F65" s="57"/>
      <c r="G65" s="40" t="s">
        <v>3</v>
      </c>
      <c r="H65" s="41" t="s">
        <v>4</v>
      </c>
      <c r="I65" s="44" t="s">
        <v>2</v>
      </c>
      <c r="J65" s="44"/>
      <c r="K65" s="44"/>
      <c r="L65" s="44"/>
      <c r="M65" s="44"/>
      <c r="N65" s="42" t="s">
        <v>4</v>
      </c>
      <c r="O65" s="44" t="s">
        <v>2</v>
      </c>
      <c r="P65" s="44"/>
      <c r="Q65" s="44"/>
      <c r="R65" s="44"/>
      <c r="S65" s="44"/>
      <c r="T65" s="42" t="s">
        <v>4</v>
      </c>
    </row>
    <row r="66" spans="1:20" ht="20.100000000000001" customHeight="1" x14ac:dyDescent="0.25">
      <c r="A66" s="20" t="s">
        <v>26</v>
      </c>
      <c r="B66" s="2"/>
      <c r="C66" s="3"/>
      <c r="D66" s="3"/>
      <c r="E66" s="3"/>
      <c r="F66" s="3"/>
      <c r="G66" s="19"/>
      <c r="H66" s="5"/>
      <c r="I66" s="25"/>
      <c r="J66" s="6"/>
      <c r="K66" s="6"/>
      <c r="L66" s="6"/>
      <c r="M66" s="7"/>
      <c r="N66" s="8"/>
      <c r="O66" s="43" t="s">
        <v>32</v>
      </c>
      <c r="P66" s="6"/>
      <c r="Q66" s="6"/>
      <c r="R66" s="6"/>
      <c r="S66" s="7"/>
      <c r="T66" s="8">
        <v>6425.11</v>
      </c>
    </row>
    <row r="67" spans="1:20" ht="20.100000000000001" customHeight="1" x14ac:dyDescent="0.25">
      <c r="A67" s="37"/>
      <c r="B67" s="2"/>
      <c r="C67" s="3"/>
      <c r="D67" s="3"/>
      <c r="E67" s="18"/>
      <c r="F67" s="18"/>
      <c r="G67" s="19"/>
      <c r="H67" s="5"/>
      <c r="I67" s="26"/>
      <c r="J67" s="27"/>
      <c r="K67" s="27"/>
      <c r="L67" s="27"/>
      <c r="M67" s="28"/>
      <c r="N67" s="29"/>
      <c r="O67" s="26"/>
      <c r="P67" s="27"/>
      <c r="Q67" s="27"/>
      <c r="R67" s="27"/>
      <c r="S67" s="28"/>
      <c r="T67" s="29"/>
    </row>
    <row r="68" spans="1:20" ht="20.100000000000001" customHeight="1" thickBot="1" x14ac:dyDescent="0.3">
      <c r="A68" s="9"/>
      <c r="B68" s="2"/>
      <c r="C68" s="3"/>
      <c r="D68" s="3"/>
      <c r="E68" s="3"/>
      <c r="F68" s="3"/>
      <c r="G68" s="19"/>
      <c r="H68" s="5"/>
      <c r="I68" s="10"/>
      <c r="J68" s="3"/>
      <c r="K68" s="3"/>
      <c r="L68" s="3"/>
      <c r="M68" s="4"/>
      <c r="N68" s="5"/>
      <c r="O68" s="10"/>
      <c r="P68" s="3"/>
      <c r="Q68" s="3"/>
      <c r="R68" s="3"/>
      <c r="S68" s="4"/>
      <c r="T68" s="5"/>
    </row>
    <row r="69" spans="1:20" ht="20.100000000000001" customHeight="1" thickBot="1" x14ac:dyDescent="0.3">
      <c r="A69" s="11"/>
      <c r="B69" s="12"/>
      <c r="C69" s="13"/>
      <c r="D69" s="13"/>
      <c r="E69" s="13"/>
      <c r="F69" s="22"/>
      <c r="G69" s="12"/>
      <c r="H69" s="14">
        <f>SUM(H66:H68)</f>
        <v>0</v>
      </c>
      <c r="I69" s="15"/>
      <c r="J69" s="16"/>
      <c r="K69" s="16"/>
      <c r="L69" s="16"/>
      <c r="M69" s="17"/>
      <c r="N69" s="14">
        <f>SUM(N66:N68)</f>
        <v>0</v>
      </c>
      <c r="O69" s="15"/>
      <c r="P69" s="16"/>
      <c r="Q69" s="16"/>
      <c r="R69" s="16"/>
      <c r="S69" s="17"/>
      <c r="T69" s="14">
        <f>SUM(T66:T68)</f>
        <v>6425.11</v>
      </c>
    </row>
    <row r="70" spans="1:20" ht="20.100000000000001" customHeight="1" thickBot="1" x14ac:dyDescent="0.3">
      <c r="A70" s="45" t="s">
        <v>10</v>
      </c>
      <c r="B70" s="45"/>
      <c r="C70" s="45"/>
      <c r="D70" s="1"/>
      <c r="E70" s="1"/>
      <c r="F70" s="1"/>
      <c r="G70" s="1"/>
      <c r="H70" s="1"/>
      <c r="I70" s="21"/>
      <c r="J70" s="21"/>
      <c r="K70" s="21"/>
      <c r="L70" s="21"/>
      <c r="M70" s="21"/>
      <c r="N70" s="21"/>
    </row>
    <row r="71" spans="1:20" ht="20.100000000000001" customHeight="1" thickBot="1" x14ac:dyDescent="0.3">
      <c r="A71" s="46" t="s">
        <v>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/>
    </row>
    <row r="72" spans="1:20" ht="20.100000000000001" customHeight="1" thickBot="1" x14ac:dyDescent="0.3">
      <c r="A72" s="38"/>
      <c r="B72" s="49" t="s">
        <v>11</v>
      </c>
      <c r="C72" s="50"/>
      <c r="D72" s="50"/>
      <c r="E72" s="50"/>
      <c r="F72" s="50"/>
      <c r="G72" s="50"/>
      <c r="H72" s="51"/>
      <c r="I72" s="52" t="s">
        <v>12</v>
      </c>
      <c r="J72" s="53"/>
      <c r="K72" s="53"/>
      <c r="L72" s="53"/>
      <c r="M72" s="53"/>
      <c r="N72" s="53"/>
      <c r="O72" s="54" t="s">
        <v>17</v>
      </c>
      <c r="P72" s="55"/>
      <c r="Q72" s="55"/>
      <c r="R72" s="55"/>
      <c r="S72" s="55"/>
      <c r="T72" s="56"/>
    </row>
    <row r="73" spans="1:20" ht="20.100000000000001" customHeight="1" thickBot="1" x14ac:dyDescent="0.3">
      <c r="A73" s="39" t="s">
        <v>1</v>
      </c>
      <c r="B73" s="57" t="s">
        <v>2</v>
      </c>
      <c r="C73" s="57"/>
      <c r="D73" s="57"/>
      <c r="E73" s="57"/>
      <c r="F73" s="57"/>
      <c r="G73" s="40" t="s">
        <v>3</v>
      </c>
      <c r="H73" s="41" t="s">
        <v>4</v>
      </c>
      <c r="I73" s="44" t="s">
        <v>2</v>
      </c>
      <c r="J73" s="44"/>
      <c r="K73" s="44"/>
      <c r="L73" s="44"/>
      <c r="M73" s="44"/>
      <c r="N73" s="42" t="s">
        <v>4</v>
      </c>
      <c r="O73" s="44" t="s">
        <v>2</v>
      </c>
      <c r="P73" s="44"/>
      <c r="Q73" s="44"/>
      <c r="R73" s="44"/>
      <c r="S73" s="44"/>
      <c r="T73" s="42" t="s">
        <v>4</v>
      </c>
    </row>
    <row r="74" spans="1:20" ht="20.100000000000001" customHeight="1" x14ac:dyDescent="0.25">
      <c r="A74" s="20" t="s">
        <v>27</v>
      </c>
      <c r="B74" s="2"/>
      <c r="C74" s="3"/>
      <c r="D74" s="3"/>
      <c r="E74" s="3"/>
      <c r="F74" s="3"/>
      <c r="G74" s="19"/>
      <c r="H74" s="5"/>
      <c r="I74" s="25"/>
      <c r="J74" s="6"/>
      <c r="K74" s="6"/>
      <c r="L74" s="6"/>
      <c r="M74" s="7"/>
      <c r="N74" s="8"/>
      <c r="O74" s="43" t="s">
        <v>32</v>
      </c>
      <c r="P74" s="6"/>
      <c r="Q74" s="6"/>
      <c r="R74" s="6"/>
      <c r="S74" s="7"/>
      <c r="T74" s="8">
        <v>3833.21</v>
      </c>
    </row>
    <row r="75" spans="1:20" ht="20.100000000000001" customHeight="1" thickBot="1" x14ac:dyDescent="0.3">
      <c r="A75" s="9"/>
      <c r="B75" s="2"/>
      <c r="C75" s="3"/>
      <c r="D75" s="3"/>
      <c r="E75" s="3"/>
      <c r="F75" s="3"/>
      <c r="G75" s="19"/>
      <c r="H75" s="5"/>
      <c r="I75" s="10"/>
      <c r="J75" s="3"/>
      <c r="K75" s="3"/>
      <c r="L75" s="3"/>
      <c r="M75" s="4"/>
      <c r="N75" s="5"/>
      <c r="O75" s="10"/>
      <c r="P75" s="3"/>
      <c r="Q75" s="3"/>
      <c r="R75" s="3"/>
      <c r="S75" s="4"/>
      <c r="T75" s="5"/>
    </row>
    <row r="76" spans="1:20" ht="20.100000000000001" customHeight="1" thickBot="1" x14ac:dyDescent="0.3">
      <c r="A76" s="11"/>
      <c r="B76" s="12"/>
      <c r="C76" s="13"/>
      <c r="D76" s="13"/>
      <c r="E76" s="13"/>
      <c r="F76" s="22"/>
      <c r="G76" s="12"/>
      <c r="H76" s="14">
        <f>SUM(H74:H75)</f>
        <v>0</v>
      </c>
      <c r="I76" s="15"/>
      <c r="J76" s="16"/>
      <c r="K76" s="16"/>
      <c r="L76" s="16"/>
      <c r="M76" s="17"/>
      <c r="N76" s="14">
        <f>SUM(N74:N75)</f>
        <v>0</v>
      </c>
      <c r="O76" s="15"/>
      <c r="P76" s="16"/>
      <c r="Q76" s="16"/>
      <c r="R76" s="16"/>
      <c r="S76" s="17"/>
      <c r="T76" s="14">
        <f>SUM(T74:T75)</f>
        <v>3833.21</v>
      </c>
    </row>
    <row r="77" spans="1:20" ht="20.100000000000001" customHeight="1" thickBot="1" x14ac:dyDescent="0.3">
      <c r="A77" s="45" t="s">
        <v>10</v>
      </c>
      <c r="B77" s="45"/>
      <c r="C77" s="45"/>
      <c r="D77" s="1"/>
      <c r="E77" s="1"/>
      <c r="F77" s="1"/>
      <c r="G77" s="1"/>
      <c r="H77" s="1"/>
      <c r="I77" s="21"/>
      <c r="J77" s="21"/>
      <c r="K77" s="21"/>
      <c r="L77" s="21"/>
      <c r="M77" s="21"/>
      <c r="N77" s="21"/>
    </row>
    <row r="78" spans="1:20" ht="20.100000000000001" customHeight="1" thickBot="1" x14ac:dyDescent="0.3">
      <c r="A78" s="46" t="s">
        <v>0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</row>
    <row r="79" spans="1:20" ht="20.100000000000001" customHeight="1" thickBot="1" x14ac:dyDescent="0.3">
      <c r="A79" s="38"/>
      <c r="B79" s="49" t="s">
        <v>11</v>
      </c>
      <c r="C79" s="50"/>
      <c r="D79" s="50"/>
      <c r="E79" s="50"/>
      <c r="F79" s="50"/>
      <c r="G79" s="50"/>
      <c r="H79" s="51"/>
      <c r="I79" s="52" t="s">
        <v>12</v>
      </c>
      <c r="J79" s="53"/>
      <c r="K79" s="53"/>
      <c r="L79" s="53"/>
      <c r="M79" s="53"/>
      <c r="N79" s="53"/>
      <c r="O79" s="54" t="s">
        <v>17</v>
      </c>
      <c r="P79" s="55"/>
      <c r="Q79" s="55"/>
      <c r="R79" s="55"/>
      <c r="S79" s="55"/>
      <c r="T79" s="56"/>
    </row>
    <row r="80" spans="1:20" ht="20.100000000000001" customHeight="1" thickBot="1" x14ac:dyDescent="0.3">
      <c r="A80" s="39" t="s">
        <v>1</v>
      </c>
      <c r="B80" s="57" t="s">
        <v>2</v>
      </c>
      <c r="C80" s="57"/>
      <c r="D80" s="57"/>
      <c r="E80" s="57"/>
      <c r="F80" s="57"/>
      <c r="G80" s="40" t="s">
        <v>3</v>
      </c>
      <c r="H80" s="41" t="s">
        <v>4</v>
      </c>
      <c r="I80" s="44" t="s">
        <v>2</v>
      </c>
      <c r="J80" s="44"/>
      <c r="K80" s="44"/>
      <c r="L80" s="44"/>
      <c r="M80" s="44"/>
      <c r="N80" s="42" t="s">
        <v>4</v>
      </c>
      <c r="O80" s="44" t="s">
        <v>2</v>
      </c>
      <c r="P80" s="44"/>
      <c r="Q80" s="44"/>
      <c r="R80" s="44"/>
      <c r="S80" s="44"/>
      <c r="T80" s="42" t="s">
        <v>4</v>
      </c>
    </row>
    <row r="81" spans="1:25" ht="20.100000000000001" customHeight="1" x14ac:dyDescent="0.25">
      <c r="A81" s="20" t="s">
        <v>13</v>
      </c>
      <c r="B81" s="2"/>
      <c r="C81" s="3"/>
      <c r="D81" s="3"/>
      <c r="E81" s="3"/>
      <c r="F81" s="3"/>
      <c r="G81" s="19"/>
      <c r="H81" s="5"/>
      <c r="I81" s="25" t="s">
        <v>34</v>
      </c>
      <c r="J81" s="6"/>
      <c r="K81" s="6"/>
      <c r="L81" s="6"/>
      <c r="M81" s="7"/>
      <c r="N81" s="8">
        <v>930.75</v>
      </c>
      <c r="O81" s="43" t="s">
        <v>32</v>
      </c>
      <c r="P81" s="6"/>
      <c r="Q81" s="6"/>
      <c r="R81" s="6"/>
      <c r="S81" s="7"/>
      <c r="T81" s="8">
        <v>6425.11</v>
      </c>
    </row>
    <row r="82" spans="1:25" ht="20.100000000000001" customHeight="1" x14ac:dyDescent="0.25">
      <c r="A82" s="37"/>
      <c r="B82" s="2"/>
      <c r="C82" s="3"/>
      <c r="D82" s="3"/>
      <c r="E82" s="18"/>
      <c r="F82" s="18"/>
      <c r="G82" s="19"/>
      <c r="H82" s="5"/>
      <c r="I82" s="26"/>
      <c r="J82" s="27"/>
      <c r="K82" s="27"/>
      <c r="L82" s="27"/>
      <c r="M82" s="28"/>
      <c r="N82" s="29"/>
      <c r="O82" s="25"/>
      <c r="P82" s="27"/>
      <c r="Q82" s="27"/>
      <c r="R82" s="27"/>
      <c r="S82" s="28"/>
      <c r="T82" s="29"/>
    </row>
    <row r="83" spans="1:25" ht="20.100000000000001" customHeight="1" thickBot="1" x14ac:dyDescent="0.3">
      <c r="A83" s="9"/>
      <c r="B83" s="2"/>
      <c r="C83" s="3"/>
      <c r="D83" s="3"/>
      <c r="E83" s="3"/>
      <c r="F83" s="3"/>
      <c r="G83" s="19"/>
      <c r="H83" s="5"/>
      <c r="I83" s="10"/>
      <c r="J83" s="3"/>
      <c r="K83" s="3"/>
      <c r="L83" s="3"/>
      <c r="M83" s="4"/>
      <c r="N83" s="5"/>
      <c r="O83" s="10"/>
      <c r="P83" s="3"/>
      <c r="Q83" s="3"/>
      <c r="R83" s="3"/>
      <c r="S83" s="4"/>
      <c r="T83" s="5"/>
    </row>
    <row r="84" spans="1:25" ht="20.100000000000001" customHeight="1" thickBot="1" x14ac:dyDescent="0.3">
      <c r="A84" s="11"/>
      <c r="B84" s="12"/>
      <c r="C84" s="13"/>
      <c r="D84" s="13"/>
      <c r="E84" s="13"/>
      <c r="F84" s="22"/>
      <c r="G84" s="12"/>
      <c r="H84" s="14">
        <f>SUM(H81:H83)</f>
        <v>0</v>
      </c>
      <c r="I84" s="15"/>
      <c r="J84" s="16"/>
      <c r="K84" s="16"/>
      <c r="L84" s="16"/>
      <c r="M84" s="17"/>
      <c r="N84" s="14">
        <f>SUM(N81:N83)</f>
        <v>930.75</v>
      </c>
      <c r="O84" s="15"/>
      <c r="P84" s="16"/>
      <c r="Q84" s="16"/>
      <c r="R84" s="16"/>
      <c r="S84" s="17"/>
      <c r="T84" s="14">
        <f>SUM(T81:T83)</f>
        <v>6425.11</v>
      </c>
    </row>
    <row r="85" spans="1:25" ht="20.100000000000001" customHeight="1" thickBot="1" x14ac:dyDescent="0.3">
      <c r="A85" s="45" t="s">
        <v>10</v>
      </c>
      <c r="B85" s="45"/>
      <c r="C85" s="45"/>
      <c r="D85" s="1"/>
      <c r="E85" s="1"/>
      <c r="F85" s="1"/>
      <c r="G85" s="1"/>
      <c r="H85" s="1"/>
      <c r="I85" s="21"/>
      <c r="J85" s="21"/>
      <c r="K85" s="21"/>
      <c r="L85" s="21"/>
      <c r="M85" s="21"/>
      <c r="N85" s="21"/>
    </row>
    <row r="86" spans="1:25" ht="20.100000000000001" customHeight="1" thickBot="1" x14ac:dyDescent="0.3">
      <c r="A86" s="46" t="s">
        <v>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8"/>
    </row>
    <row r="87" spans="1:25" ht="20.100000000000001" customHeight="1" thickBot="1" x14ac:dyDescent="0.3">
      <c r="A87" s="38"/>
      <c r="B87" s="49" t="s">
        <v>11</v>
      </c>
      <c r="C87" s="50"/>
      <c r="D87" s="50"/>
      <c r="E87" s="50"/>
      <c r="F87" s="50"/>
      <c r="G87" s="50"/>
      <c r="H87" s="51"/>
      <c r="I87" s="52" t="s">
        <v>12</v>
      </c>
      <c r="J87" s="53"/>
      <c r="K87" s="53"/>
      <c r="L87" s="53"/>
      <c r="M87" s="53"/>
      <c r="N87" s="53"/>
      <c r="O87" s="54" t="s">
        <v>17</v>
      </c>
      <c r="P87" s="55"/>
      <c r="Q87" s="55"/>
      <c r="R87" s="55"/>
      <c r="S87" s="55"/>
      <c r="T87" s="56"/>
    </row>
    <row r="88" spans="1:25" ht="20.100000000000001" customHeight="1" thickBot="1" x14ac:dyDescent="0.3">
      <c r="A88" s="39" t="s">
        <v>1</v>
      </c>
      <c r="B88" s="57" t="s">
        <v>2</v>
      </c>
      <c r="C88" s="57"/>
      <c r="D88" s="57"/>
      <c r="E88" s="57"/>
      <c r="F88" s="57"/>
      <c r="G88" s="40" t="s">
        <v>3</v>
      </c>
      <c r="H88" s="41" t="s">
        <v>4</v>
      </c>
      <c r="I88" s="44" t="s">
        <v>2</v>
      </c>
      <c r="J88" s="44"/>
      <c r="K88" s="44"/>
      <c r="L88" s="44"/>
      <c r="M88" s="44"/>
      <c r="N88" s="42" t="s">
        <v>4</v>
      </c>
      <c r="O88" s="44" t="s">
        <v>2</v>
      </c>
      <c r="P88" s="44"/>
      <c r="Q88" s="44"/>
      <c r="R88" s="44"/>
      <c r="S88" s="44"/>
      <c r="T88" s="42" t="s">
        <v>4</v>
      </c>
    </row>
    <row r="89" spans="1:25" ht="20.100000000000001" customHeight="1" x14ac:dyDescent="0.25">
      <c r="A89" s="20" t="s">
        <v>14</v>
      </c>
      <c r="B89" s="2"/>
      <c r="C89" s="3"/>
      <c r="D89" s="3"/>
      <c r="E89" s="3"/>
      <c r="F89" s="3"/>
      <c r="G89" s="19"/>
      <c r="H89" s="5"/>
      <c r="I89" s="25"/>
      <c r="J89" s="6"/>
      <c r="K89" s="6"/>
      <c r="L89" s="6"/>
      <c r="M89" s="7"/>
      <c r="N89" s="8"/>
      <c r="O89" s="43" t="s">
        <v>32</v>
      </c>
      <c r="P89" s="6"/>
      <c r="Q89" s="6"/>
      <c r="R89" s="6"/>
      <c r="S89" s="7"/>
      <c r="T89" s="8">
        <v>8971.36</v>
      </c>
      <c r="Y89" s="24"/>
    </row>
    <row r="90" spans="1:25" ht="20.100000000000001" customHeight="1" thickBot="1" x14ac:dyDescent="0.3">
      <c r="A90" s="9"/>
      <c r="B90" s="2"/>
      <c r="C90" s="3"/>
      <c r="D90" s="3"/>
      <c r="E90" s="3"/>
      <c r="F90" s="3"/>
      <c r="G90" s="19"/>
      <c r="H90" s="5"/>
      <c r="I90" s="10"/>
      <c r="J90" s="3"/>
      <c r="K90" s="3"/>
      <c r="L90" s="3"/>
      <c r="M90" s="4"/>
      <c r="N90" s="5"/>
      <c r="O90" s="10"/>
      <c r="P90" s="3"/>
      <c r="Q90" s="3"/>
      <c r="R90" s="3"/>
      <c r="S90" s="4"/>
      <c r="T90" s="5"/>
    </row>
    <row r="91" spans="1:25" ht="20.100000000000001" customHeight="1" thickBot="1" x14ac:dyDescent="0.3">
      <c r="A91" s="11"/>
      <c r="B91" s="12"/>
      <c r="C91" s="13"/>
      <c r="D91" s="13"/>
      <c r="E91" s="13"/>
      <c r="F91" s="22"/>
      <c r="G91" s="12"/>
      <c r="H91" s="14">
        <f>SUM(H89:H90)</f>
        <v>0</v>
      </c>
      <c r="I91" s="15"/>
      <c r="J91" s="16"/>
      <c r="K91" s="16"/>
      <c r="L91" s="16"/>
      <c r="M91" s="17"/>
      <c r="N91" s="14">
        <f>SUM(N89:N90)</f>
        <v>0</v>
      </c>
      <c r="O91" s="15"/>
      <c r="P91" s="16"/>
      <c r="Q91" s="16"/>
      <c r="R91" s="16"/>
      <c r="S91" s="17"/>
      <c r="T91" s="14">
        <f>SUM(T89:T90)</f>
        <v>8971.36</v>
      </c>
    </row>
    <row r="92" spans="1:25" ht="20.100000000000001" customHeight="1" x14ac:dyDescent="0.25">
      <c r="E92" s="67" t="s">
        <v>8</v>
      </c>
      <c r="F92" s="67"/>
      <c r="G92" s="68"/>
      <c r="H92" s="33">
        <f>H7+H14+H21+H30+H38+H47+H54+H61+H69+H76+H84+H91</f>
        <v>363.48</v>
      </c>
      <c r="K92" s="69" t="s">
        <v>8</v>
      </c>
      <c r="L92" s="69"/>
      <c r="M92" s="70"/>
      <c r="N92" s="33">
        <f>N7+N14+N21+N30+N38+N47+N54+N61+N69+N76+N84+N91</f>
        <v>6222.02</v>
      </c>
      <c r="Q92" s="69" t="s">
        <v>8</v>
      </c>
      <c r="R92" s="69"/>
      <c r="S92" s="70"/>
      <c r="T92" s="33">
        <f>T7+T14+T21+T30+T38+T47+T54+T61+T69+T76+T84+T91</f>
        <v>59827.014999999999</v>
      </c>
    </row>
    <row r="93" spans="1:25" ht="20.100000000000001" customHeight="1" x14ac:dyDescent="0.25"/>
    <row r="94" spans="1:25" ht="20.100000000000001" customHeight="1" x14ac:dyDescent="0.25"/>
    <row r="96" spans="1:25" x14ac:dyDescent="0.25">
      <c r="A96" s="58" t="s">
        <v>5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6" x14ac:dyDescent="0.25">
      <c r="A97" s="58" t="s">
        <v>9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6" x14ac:dyDescent="0.25">
      <c r="A98" s="58" t="s">
        <v>29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6" x14ac:dyDescent="0.25">
      <c r="A99" s="58" t="s">
        <v>16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6" ht="20.25" customHeight="1" x14ac:dyDescent="0.25">
      <c r="A100" s="34"/>
      <c r="B100" s="35"/>
      <c r="C100" s="35"/>
      <c r="D100" s="35"/>
      <c r="E100" s="35"/>
      <c r="F100" s="35"/>
      <c r="G100" s="36"/>
      <c r="H100" s="36"/>
      <c r="P100" s="24"/>
    </row>
    <row r="101" spans="1:16" x14ac:dyDescent="0.25">
      <c r="A101" s="34"/>
      <c r="B101" s="59" t="s">
        <v>6</v>
      </c>
      <c r="C101" s="60"/>
      <c r="D101" s="63" t="s">
        <v>7</v>
      </c>
      <c r="E101" s="64"/>
      <c r="F101" s="63" t="s">
        <v>15</v>
      </c>
      <c r="G101" s="76"/>
      <c r="H101" s="79"/>
      <c r="I101" s="78"/>
      <c r="J101" s="23"/>
    </row>
    <row r="102" spans="1:16" ht="14.25" customHeight="1" x14ac:dyDescent="0.25">
      <c r="A102" s="34"/>
      <c r="B102" s="61"/>
      <c r="C102" s="62"/>
      <c r="D102" s="65"/>
      <c r="E102" s="66"/>
      <c r="F102" s="65"/>
      <c r="G102" s="77"/>
      <c r="H102" s="79"/>
      <c r="I102" s="78"/>
      <c r="J102" s="23"/>
    </row>
    <row r="103" spans="1:16" ht="30" customHeight="1" x14ac:dyDescent="0.25">
      <c r="A103" s="74"/>
      <c r="B103" s="71">
        <v>5486.34</v>
      </c>
      <c r="C103" s="72"/>
      <c r="D103" s="71">
        <v>7588.1</v>
      </c>
      <c r="E103" s="72"/>
      <c r="F103" s="71">
        <v>6585.5</v>
      </c>
      <c r="G103" s="72"/>
      <c r="H103" s="75"/>
      <c r="I103" s="75"/>
      <c r="K103" s="24"/>
    </row>
    <row r="105" spans="1:16" x14ac:dyDescent="0.25">
      <c r="A105" s="58" t="s">
        <v>5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6" x14ac:dyDescent="0.25">
      <c r="A106" s="58" t="s">
        <v>9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6" x14ac:dyDescent="0.25">
      <c r="A107" s="58" t="s">
        <v>28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6" x14ac:dyDescent="0.25">
      <c r="A108" s="58" t="str">
        <f>A99</f>
        <v>Дома № 27  по ул. Садовая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6" x14ac:dyDescent="0.25">
      <c r="A109" s="34"/>
      <c r="B109" s="35"/>
      <c r="C109" s="35"/>
      <c r="D109" s="35"/>
      <c r="E109" s="35"/>
      <c r="F109" s="35"/>
      <c r="G109" s="36"/>
      <c r="H109" s="36"/>
    </row>
    <row r="110" spans="1:16" x14ac:dyDescent="0.25">
      <c r="A110" s="34"/>
      <c r="B110" s="59" t="s">
        <v>6</v>
      </c>
      <c r="C110" s="60"/>
      <c r="D110" s="63" t="s">
        <v>7</v>
      </c>
      <c r="E110" s="64"/>
      <c r="F110" s="63" t="s">
        <v>15</v>
      </c>
      <c r="G110" s="76"/>
      <c r="H110" s="79"/>
      <c r="I110" s="78"/>
      <c r="J110" s="23"/>
    </row>
    <row r="111" spans="1:16" ht="22.5" customHeight="1" x14ac:dyDescent="0.25">
      <c r="A111" s="34"/>
      <c r="B111" s="61"/>
      <c r="C111" s="62"/>
      <c r="D111" s="65"/>
      <c r="E111" s="66"/>
      <c r="F111" s="65"/>
      <c r="G111" s="77"/>
      <c r="H111" s="79"/>
      <c r="I111" s="78"/>
      <c r="J111" s="23"/>
      <c r="K111" s="24"/>
    </row>
    <row r="112" spans="1:16" ht="33" customHeight="1" x14ac:dyDescent="0.25">
      <c r="B112" s="73">
        <v>27619.98</v>
      </c>
      <c r="C112" s="73"/>
      <c r="D112" s="73">
        <v>38181.86</v>
      </c>
      <c r="E112" s="73"/>
      <c r="F112" s="73">
        <v>62242.44</v>
      </c>
      <c r="G112" s="73"/>
    </row>
  </sheetData>
  <mergeCells count="121">
    <mergeCell ref="B103:C103"/>
    <mergeCell ref="D103:E103"/>
    <mergeCell ref="F103:G103"/>
    <mergeCell ref="B112:C112"/>
    <mergeCell ref="D112:E112"/>
    <mergeCell ref="F112:G112"/>
    <mergeCell ref="A105:K105"/>
    <mergeCell ref="A106:K106"/>
    <mergeCell ref="A107:K107"/>
    <mergeCell ref="A108:K108"/>
    <mergeCell ref="B110:C111"/>
    <mergeCell ref="D110:E111"/>
    <mergeCell ref="F110:G111"/>
    <mergeCell ref="H110:I111"/>
    <mergeCell ref="A99:K99"/>
    <mergeCell ref="B101:C102"/>
    <mergeCell ref="D101:E102"/>
    <mergeCell ref="F101:G102"/>
    <mergeCell ref="H101:I102"/>
    <mergeCell ref="O87:T87"/>
    <mergeCell ref="B88:F88"/>
    <mergeCell ref="I88:M88"/>
    <mergeCell ref="O88:S88"/>
    <mergeCell ref="E92:G92"/>
    <mergeCell ref="K92:M92"/>
    <mergeCell ref="Q92:S92"/>
    <mergeCell ref="A96:K96"/>
    <mergeCell ref="A97:K97"/>
    <mergeCell ref="A98:K98"/>
    <mergeCell ref="O3:T3"/>
    <mergeCell ref="O4:S4"/>
    <mergeCell ref="O10:T10"/>
    <mergeCell ref="O11:S11"/>
    <mergeCell ref="A9:N9"/>
    <mergeCell ref="B3:H3"/>
    <mergeCell ref="I3:N3"/>
    <mergeCell ref="B4:F4"/>
    <mergeCell ref="I4:M4"/>
    <mergeCell ref="B11:F11"/>
    <mergeCell ref="I11:M11"/>
    <mergeCell ref="A77:C77"/>
    <mergeCell ref="O79:T79"/>
    <mergeCell ref="B80:F80"/>
    <mergeCell ref="I80:M80"/>
    <mergeCell ref="O80:S80"/>
    <mergeCell ref="A85:C85"/>
    <mergeCell ref="A86:N86"/>
    <mergeCell ref="B87:H87"/>
    <mergeCell ref="I87:N87"/>
    <mergeCell ref="A78:N78"/>
    <mergeCell ref="B79:H79"/>
    <mergeCell ref="I79:N79"/>
    <mergeCell ref="A1:C1"/>
    <mergeCell ref="A2:N2"/>
    <mergeCell ref="A8:C8"/>
    <mergeCell ref="B10:H10"/>
    <mergeCell ref="I10:N10"/>
    <mergeCell ref="A15:C15"/>
    <mergeCell ref="A16:N16"/>
    <mergeCell ref="B17:H17"/>
    <mergeCell ref="I17:N17"/>
    <mergeCell ref="O17:T17"/>
    <mergeCell ref="B18:F18"/>
    <mergeCell ref="I18:M18"/>
    <mergeCell ref="O18:S18"/>
    <mergeCell ref="A22:C22"/>
    <mergeCell ref="A39:C39"/>
    <mergeCell ref="A40:N40"/>
    <mergeCell ref="B41:H41"/>
    <mergeCell ref="I41:N41"/>
    <mergeCell ref="O41:T41"/>
    <mergeCell ref="B33:H33"/>
    <mergeCell ref="I33:N33"/>
    <mergeCell ref="O33:T33"/>
    <mergeCell ref="B34:F34"/>
    <mergeCell ref="I34:M34"/>
    <mergeCell ref="O34:S34"/>
    <mergeCell ref="A23:N23"/>
    <mergeCell ref="B24:H24"/>
    <mergeCell ref="I24:N24"/>
    <mergeCell ref="A32:N32"/>
    <mergeCell ref="A31:C31"/>
    <mergeCell ref="O24:T24"/>
    <mergeCell ref="B25:F25"/>
    <mergeCell ref="I25:M25"/>
    <mergeCell ref="O25:S25"/>
    <mergeCell ref="O50:T50"/>
    <mergeCell ref="B51:F51"/>
    <mergeCell ref="I51:M51"/>
    <mergeCell ref="O51:S51"/>
    <mergeCell ref="B42:F42"/>
    <mergeCell ref="I42:M42"/>
    <mergeCell ref="O42:S42"/>
    <mergeCell ref="A48:C48"/>
    <mergeCell ref="A49:N49"/>
    <mergeCell ref="B50:H50"/>
    <mergeCell ref="I50:N50"/>
    <mergeCell ref="O58:S58"/>
    <mergeCell ref="A62:C62"/>
    <mergeCell ref="A63:N63"/>
    <mergeCell ref="A55:C55"/>
    <mergeCell ref="A56:N56"/>
    <mergeCell ref="B57:H57"/>
    <mergeCell ref="I57:N57"/>
    <mergeCell ref="O57:T57"/>
    <mergeCell ref="B73:F73"/>
    <mergeCell ref="I73:M73"/>
    <mergeCell ref="O73:S73"/>
    <mergeCell ref="A70:C70"/>
    <mergeCell ref="A71:N71"/>
    <mergeCell ref="B72:H72"/>
    <mergeCell ref="I72:N72"/>
    <mergeCell ref="O72:T72"/>
    <mergeCell ref="B64:H64"/>
    <mergeCell ref="I64:N64"/>
    <mergeCell ref="O64:T64"/>
    <mergeCell ref="B65:F65"/>
    <mergeCell ref="I65:M65"/>
    <mergeCell ref="O65:S65"/>
    <mergeCell ref="B58:F58"/>
    <mergeCell ref="I58:M58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2017-03-26T11:22:11Z</dcterms:modified>
</cp:coreProperties>
</file>