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Садовая 23" sheetId="2" r:id="rId1"/>
  </sheets>
  <calcPr calcId="145621"/>
</workbook>
</file>

<file path=xl/calcChain.xml><?xml version="1.0" encoding="utf-8"?>
<calcChain xmlns="http://schemas.openxmlformats.org/spreadsheetml/2006/main">
  <c r="T38" i="2" l="1"/>
  <c r="N38" i="2"/>
  <c r="H38" i="2"/>
  <c r="T32" i="2"/>
  <c r="N32" i="2"/>
  <c r="H32" i="2"/>
  <c r="T25" i="2"/>
  <c r="N25" i="2"/>
  <c r="H25" i="2"/>
  <c r="T6" i="2" l="1"/>
  <c r="T12" i="2" l="1"/>
  <c r="T18" i="2"/>
  <c r="T45" i="2"/>
  <c r="T52" i="2"/>
  <c r="T59" i="2"/>
  <c r="T66" i="2"/>
  <c r="T73" i="2"/>
  <c r="T80" i="2"/>
  <c r="N6" i="2"/>
  <c r="H45" i="2"/>
  <c r="N73" i="2"/>
  <c r="N45" i="2"/>
  <c r="N52" i="2"/>
  <c r="T81" i="2" l="1"/>
  <c r="A97" i="2"/>
  <c r="N80" i="2"/>
  <c r="H80" i="2"/>
  <c r="H73" i="2"/>
  <c r="N66" i="2" l="1"/>
  <c r="H66" i="2"/>
  <c r="N59" i="2" l="1"/>
  <c r="H59" i="2"/>
  <c r="A13" i="2" l="1"/>
  <c r="A19" i="2" s="1"/>
  <c r="H52" i="2"/>
  <c r="H18" i="2"/>
  <c r="H12" i="2"/>
  <c r="H6" i="2"/>
  <c r="N18" i="2"/>
  <c r="N12" i="2"/>
  <c r="A7" i="2"/>
  <c r="H81" i="2" l="1"/>
  <c r="N81" i="2"/>
  <c r="A39" i="2"/>
  <c r="A46" i="2" s="1"/>
  <c r="A53" i="2" s="1"/>
  <c r="A60" i="2" s="1"/>
  <c r="A67" i="2" s="1"/>
  <c r="A74" i="2" s="1"/>
  <c r="A26" i="2"/>
  <c r="A33" i="2" s="1"/>
</calcChain>
</file>

<file path=xl/sharedStrings.xml><?xml version="1.0" encoding="utf-8"?>
<sst xmlns="http://schemas.openxmlformats.org/spreadsheetml/2006/main" count="173" uniqueCount="33">
  <si>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</si>
  <si>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</si>
  <si>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</si>
  <si>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</si>
  <si>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</si>
  <si>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</si>
  <si>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</si>
  <si>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</si>
  <si>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</si>
  <si>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</si>
  <si>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по начислению, поступлению, затратам  средств</t>
  </si>
  <si>
    <t>июль</t>
  </si>
  <si>
    <t>август</t>
  </si>
  <si>
    <t>ул.Садовая д.23</t>
  </si>
  <si>
    <t>сентябрь</t>
  </si>
  <si>
    <t>октябрь</t>
  </si>
  <si>
    <t>ноябрь</t>
  </si>
  <si>
    <t>декабрь</t>
  </si>
  <si>
    <t>выполнение</t>
  </si>
  <si>
    <t>Дома № 23  по ул. Садовая</t>
  </si>
  <si>
    <t xml:space="preserve"> содержание</t>
  </si>
  <si>
    <t>январь</t>
  </si>
  <si>
    <t>февраль</t>
  </si>
  <si>
    <t>март</t>
  </si>
  <si>
    <t>апрель</t>
  </si>
  <si>
    <t>май</t>
  </si>
  <si>
    <t>июнь</t>
  </si>
  <si>
    <t xml:space="preserve">по содержанию жилья </t>
  </si>
  <si>
    <t xml:space="preserve">по текущему  ремонту </t>
  </si>
  <si>
    <t>ремонт вод.трубы</t>
  </si>
  <si>
    <t>устранение течи ХВС</t>
  </si>
  <si>
    <t>откачка отстойников</t>
  </si>
  <si>
    <t>отогрев водопровода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</si>
</sst>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3" fillId="0" borderId="0" xfId="1" applyFont="1" applyAlignment="1"/>
    <xf numFmtId="0" fontId="2" fillId="0" borderId="5" xfId="1" applyFont="1" applyBorder="1"/>
    <xf numFmtId="0" fontId="2" fillId="0" borderId="0" xfId="1" applyFont="1" applyBorder="1"/>
    <xf numFmtId="0" fontId="2" fillId="0" borderId="6" xfId="1" applyFont="1" applyBorder="1"/>
    <xf numFmtId="0" fontId="2" fillId="0" borderId="7" xfId="1" applyFont="1" applyBorder="1"/>
    <xf numFmtId="2" fontId="2" fillId="0" borderId="8" xfId="1" applyNumberFormat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2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2" fontId="3" fillId="0" borderId="15" xfId="1" applyNumberFormat="1" applyFont="1" applyBorder="1"/>
    <xf numFmtId="0" fontId="3" fillId="0" borderId="16" xfId="1" applyFont="1" applyBorder="1"/>
    <xf numFmtId="0" fontId="3" fillId="0" borderId="13" xfId="1" applyFont="1" applyBorder="1"/>
    <xf numFmtId="0" fontId="3" fillId="0" borderId="17" xfId="1" applyFont="1" applyBorder="1"/>
    <xf numFmtId="0" fontId="2" fillId="0" borderId="6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2" fontId="2" fillId="0" borderId="18" xfId="1" applyNumberFormat="1" applyFont="1" applyBorder="1"/>
    <xf numFmtId="2" fontId="2" fillId="0" borderId="19" xfId="1" applyNumberFormat="1" applyFont="1" applyBorder="1"/>
    <xf numFmtId="0" fontId="2" fillId="0" borderId="20" xfId="1" applyFont="1" applyBorder="1"/>
    <xf numFmtId="0" fontId="4" fillId="0" borderId="10" xfId="1" applyFont="1" applyBorder="1" applyAlignment="1">
      <alignment horizontal="center"/>
    </xf>
    <xf numFmtId="2" fontId="2" fillId="0" borderId="8" xfId="1" applyNumberFormat="1" applyFont="1" applyFill="1" applyBorder="1"/>
    <xf numFmtId="0" fontId="3" fillId="0" borderId="22" xfId="1" applyFont="1" applyBorder="1" applyAlignment="1"/>
    <xf numFmtId="0" fontId="3" fillId="0" borderId="23" xfId="1" applyFont="1" applyBorder="1"/>
    <xf numFmtId="0" fontId="3" fillId="0" borderId="22" xfId="1" applyFont="1" applyBorder="1"/>
    <xf numFmtId="0" fontId="3" fillId="0" borderId="24" xfId="1" applyFont="1" applyBorder="1"/>
    <xf numFmtId="2" fontId="3" fillId="0" borderId="25" xfId="1" applyNumberFormat="1" applyFont="1" applyBorder="1"/>
    <xf numFmtId="0" fontId="3" fillId="0" borderId="26" xfId="1" applyFont="1" applyBorder="1" applyAlignment="1"/>
    <xf numFmtId="0" fontId="2" fillId="0" borderId="27" xfId="1" applyFont="1" applyBorder="1"/>
    <xf numFmtId="0" fontId="0" fillId="0" borderId="0" xfId="0" applyBorder="1" applyAlignment="1"/>
    <xf numFmtId="2" fontId="2" fillId="0" borderId="0" xfId="1" applyNumberFormat="1" applyFont="1" applyBorder="1"/>
    <xf numFmtId="0" fontId="0" fillId="0" borderId="0" xfId="0" applyFill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2" fontId="0" fillId="0" borderId="0" xfId="0" applyNumberFormat="1"/>
    <xf numFmtId="0" fontId="3" fillId="0" borderId="0" xfId="1" applyFont="1" applyFill="1" applyBorder="1"/>
    <xf numFmtId="2" fontId="3" fillId="0" borderId="28" xfId="1" applyNumberFormat="1" applyFont="1" applyBorder="1" applyAlignment="1"/>
    <xf numFmtId="0" fontId="2" fillId="0" borderId="37" xfId="1" applyFont="1" applyBorder="1"/>
    <xf numFmtId="0" fontId="2" fillId="0" borderId="29" xfId="1" applyFont="1" applyBorder="1"/>
    <xf numFmtId="0" fontId="2" fillId="0" borderId="22" xfId="1" applyFont="1" applyBorder="1"/>
    <xf numFmtId="2" fontId="2" fillId="0" borderId="29" xfId="1" applyNumberFormat="1" applyFont="1" applyBorder="1"/>
    <xf numFmtId="0" fontId="0" fillId="0" borderId="26" xfId="0" applyBorder="1"/>
    <xf numFmtId="2" fontId="7" fillId="0" borderId="28" xfId="1" applyNumberFormat="1" applyFont="1" applyBorder="1"/>
    <xf numFmtId="2" fontId="2" fillId="0" borderId="5" xfId="1" applyNumberFormat="1" applyFont="1" applyBorder="1"/>
    <xf numFmtId="0" fontId="3" fillId="0" borderId="0" xfId="1" applyFont="1" applyBorder="1"/>
    <xf numFmtId="2" fontId="9" fillId="0" borderId="30" xfId="0" applyNumberFormat="1" applyFont="1" applyBorder="1"/>
    <xf numFmtId="0" fontId="4" fillId="0" borderId="43" xfId="1" applyFont="1" applyBorder="1" applyAlignment="1">
      <alignment horizontal="center"/>
    </xf>
    <xf numFmtId="2" fontId="2" fillId="0" borderId="44" xfId="1" applyNumberFormat="1" applyFont="1" applyBorder="1"/>
    <xf numFmtId="0" fontId="2" fillId="0" borderId="43" xfId="1" applyFont="1" applyBorder="1"/>
    <xf numFmtId="0" fontId="2" fillId="0" borderId="45" xfId="1" applyFont="1" applyBorder="1"/>
    <xf numFmtId="2" fontId="3" fillId="0" borderId="46" xfId="1" applyNumberFormat="1" applyFont="1" applyBorder="1"/>
    <xf numFmtId="0" fontId="3" fillId="0" borderId="31" xfId="1" applyFont="1" applyFill="1" applyBorder="1"/>
    <xf numFmtId="0" fontId="2" fillId="0" borderId="31" xfId="1" applyFont="1" applyBorder="1"/>
    <xf numFmtId="0" fontId="3" fillId="0" borderId="31" xfId="1" applyFont="1" applyBorder="1"/>
    <xf numFmtId="0" fontId="3" fillId="0" borderId="32" xfId="1" applyFont="1" applyBorder="1"/>
    <xf numFmtId="0" fontId="0" fillId="0" borderId="0" xfId="0" applyBorder="1"/>
    <xf numFmtId="2" fontId="3" fillId="0" borderId="55" xfId="1" applyNumberFormat="1" applyFont="1" applyBorder="1"/>
    <xf numFmtId="0" fontId="0" fillId="0" borderId="31" xfId="0" applyBorder="1"/>
    <xf numFmtId="0" fontId="2" fillId="0" borderId="32" xfId="1" applyFont="1" applyBorder="1"/>
    <xf numFmtId="2" fontId="1" fillId="0" borderId="64" xfId="1" applyNumberFormat="1" applyBorder="1"/>
    <xf numFmtId="0" fontId="3" fillId="0" borderId="65" xfId="1" applyFont="1" applyBorder="1"/>
    <xf numFmtId="2" fontId="3" fillId="0" borderId="28" xfId="1" applyNumberFormat="1" applyFont="1" applyBorder="1"/>
    <xf numFmtId="0" fontId="3" fillId="0" borderId="67" xfId="1" applyFont="1" applyFill="1" applyBorder="1"/>
    <xf numFmtId="0" fontId="6" fillId="0" borderId="0" xfId="1" applyFont="1" applyFill="1" applyBorder="1"/>
    <xf numFmtId="0" fontId="6" fillId="0" borderId="0" xfId="1" applyFont="1" applyBorder="1"/>
    <xf numFmtId="2" fontId="3" fillId="0" borderId="72" xfId="1" applyNumberFormat="1" applyFont="1" applyBorder="1"/>
    <xf numFmtId="0" fontId="3" fillId="0" borderId="36" xfId="1" applyFont="1" applyBorder="1"/>
    <xf numFmtId="0" fontId="6" fillId="0" borderId="31" xfId="1" applyFont="1" applyFill="1" applyBorder="1"/>
    <xf numFmtId="0" fontId="6" fillId="0" borderId="65" xfId="1" applyFont="1" applyBorder="1"/>
    <xf numFmtId="2" fontId="2" fillId="0" borderId="66" xfId="1" applyNumberFormat="1" applyFont="1" applyBorder="1"/>
    <xf numFmtId="2" fontId="1" fillId="0" borderId="74" xfId="1" applyNumberFormat="1" applyBorder="1"/>
    <xf numFmtId="0" fontId="3" fillId="0" borderId="33" xfId="1" applyFont="1" applyBorder="1"/>
    <xf numFmtId="0" fontId="0" fillId="0" borderId="75" xfId="0" applyBorder="1"/>
    <xf numFmtId="2" fontId="7" fillId="0" borderId="76" xfId="1" applyNumberFormat="1" applyFont="1" applyBorder="1"/>
    <xf numFmtId="2" fontId="1" fillId="0" borderId="66" xfId="1" applyNumberFormat="1" applyBorder="1"/>
    <xf numFmtId="2" fontId="2" fillId="0" borderId="78" xfId="1" applyNumberFormat="1" applyFont="1" applyBorder="1"/>
    <xf numFmtId="0" fontId="3" fillId="0" borderId="64" xfId="1" applyFont="1" applyBorder="1"/>
    <xf numFmtId="2" fontId="3" fillId="0" borderId="65" xfId="1" applyNumberFormat="1" applyFont="1" applyBorder="1"/>
    <xf numFmtId="2" fontId="3" fillId="0" borderId="66" xfId="1" applyNumberFormat="1" applyFont="1" applyBorder="1"/>
    <xf numFmtId="2" fontId="6" fillId="0" borderId="66" xfId="1" applyNumberFormat="1" applyFont="1" applyBorder="1"/>
    <xf numFmtId="0" fontId="2" fillId="0" borderId="67" xfId="1" applyFont="1" applyBorder="1"/>
    <xf numFmtId="0" fontId="2" fillId="0" borderId="36" xfId="1" applyFont="1" applyBorder="1"/>
    <xf numFmtId="2" fontId="2" fillId="0" borderId="64" xfId="1" applyNumberFormat="1" applyFont="1" applyBorder="1"/>
    <xf numFmtId="2" fontId="2" fillId="0" borderId="65" xfId="1" applyNumberFormat="1" applyFont="1" applyBorder="1"/>
    <xf numFmtId="2" fontId="2" fillId="0" borderId="79" xfId="1" applyNumberFormat="1" applyFont="1" applyBorder="1"/>
    <xf numFmtId="2" fontId="2" fillId="0" borderId="80" xfId="1" applyNumberFormat="1" applyFont="1" applyBorder="1"/>
    <xf numFmtId="2" fontId="6" fillId="0" borderId="65" xfId="1" applyNumberFormat="1" applyFont="1" applyBorder="1"/>
    <xf numFmtId="2" fontId="6" fillId="0" borderId="64" xfId="1" applyNumberFormat="1" applyFont="1" applyBorder="1"/>
    <xf numFmtId="2" fontId="7" fillId="0" borderId="28" xfId="1" applyNumberFormat="1" applyFont="1" applyBorder="1" applyAlignment="1"/>
    <xf numFmtId="0" fontId="11" fillId="0" borderId="77" xfId="0" applyFont="1" applyBorder="1"/>
    <xf numFmtId="0" fontId="11" fillId="0" borderId="66" xfId="0" applyFont="1" applyBorder="1"/>
    <xf numFmtId="0" fontId="12" fillId="0" borderId="10" xfId="1" applyFont="1" applyBorder="1" applyAlignment="1">
      <alignment horizontal="center"/>
    </xf>
    <xf numFmtId="0" fontId="2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" xfId="1" applyFont="1" applyFill="1" applyBorder="1"/>
    <xf numFmtId="0" fontId="3" fillId="2" borderId="52" xfId="1" applyFont="1" applyFill="1" applyBorder="1"/>
    <xf numFmtId="0" fontId="3" fillId="2" borderId="54" xfId="1" applyFont="1" applyFill="1" applyBorder="1" applyAlignment="1">
      <alignment horizontal="center"/>
    </xf>
    <xf numFmtId="0" fontId="3" fillId="2" borderId="63" xfId="1" applyFont="1" applyFill="1" applyBorder="1"/>
    <xf numFmtId="0" fontId="3" fillId="2" borderId="71" xfId="1" applyFont="1" applyFill="1" applyBorder="1"/>
    <xf numFmtId="0" fontId="3" fillId="2" borderId="44" xfId="1" applyFont="1" applyFill="1" applyBorder="1"/>
    <xf numFmtId="0" fontId="3" fillId="2" borderId="8" xfId="1" applyFont="1" applyFill="1" applyBorder="1"/>
    <xf numFmtId="0" fontId="2" fillId="2" borderId="38" xfId="1" applyFont="1" applyFill="1" applyBorder="1"/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59" xfId="1" applyFont="1" applyFill="1" applyBorder="1"/>
    <xf numFmtId="0" fontId="3" fillId="2" borderId="34" xfId="1" applyFont="1" applyFill="1" applyBorder="1" applyAlignment="1">
      <alignment horizontal="center"/>
    </xf>
    <xf numFmtId="0" fontId="3" fillId="2" borderId="35" xfId="1" applyFont="1" applyFill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3" fillId="2" borderId="58" xfId="1" applyFont="1" applyFill="1" applyBorder="1" applyAlignment="1">
      <alignment horizontal="center"/>
    </xf>
    <xf numFmtId="0" fontId="3" fillId="2" borderId="50" xfId="1" applyFont="1" applyFill="1" applyBorder="1" applyAlignment="1">
      <alignment horizontal="center"/>
    </xf>
    <xf numFmtId="0" fontId="3" fillId="2" borderId="51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3" fillId="2" borderId="39" xfId="1" applyFont="1" applyFill="1" applyBorder="1" applyAlignment="1">
      <alignment horizontal="center"/>
    </xf>
    <xf numFmtId="0" fontId="3" fillId="2" borderId="40" xfId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68" xfId="1" applyFont="1" applyFill="1" applyBorder="1" applyAlignment="1">
      <alignment horizontal="center"/>
    </xf>
    <xf numFmtId="0" fontId="3" fillId="2" borderId="69" xfId="1" applyFont="1" applyFill="1" applyBorder="1" applyAlignment="1">
      <alignment horizontal="center"/>
    </xf>
    <xf numFmtId="0" fontId="3" fillId="2" borderId="70" xfId="1" applyFont="1" applyFill="1" applyBorder="1" applyAlignment="1">
      <alignment horizontal="center"/>
    </xf>
    <xf numFmtId="0" fontId="3" fillId="2" borderId="49" xfId="1" applyFont="1" applyFill="1" applyBorder="1" applyAlignment="1">
      <alignment horizontal="center"/>
    </xf>
    <xf numFmtId="0" fontId="3" fillId="2" borderId="81" xfId="1" applyFont="1" applyFill="1" applyBorder="1" applyAlignment="1">
      <alignment horizontal="center"/>
    </xf>
    <xf numFmtId="0" fontId="3" fillId="2" borderId="82" xfId="1" applyFont="1" applyFill="1" applyBorder="1" applyAlignment="1">
      <alignment horizontal="center"/>
    </xf>
    <xf numFmtId="0" fontId="3" fillId="2" borderId="83" xfId="1" applyFont="1" applyFill="1" applyBorder="1" applyAlignment="1">
      <alignment horizontal="center"/>
    </xf>
    <xf numFmtId="0" fontId="3" fillId="2" borderId="8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86" xfId="1" applyFont="1" applyFill="1" applyBorder="1" applyAlignment="1">
      <alignment horizontal="center"/>
    </xf>
    <xf numFmtId="0" fontId="3" fillId="2" borderId="85" xfId="1" applyFont="1" applyFill="1" applyBorder="1" applyAlignment="1">
      <alignment horizontal="center"/>
    </xf>
    <xf numFmtId="0" fontId="3" fillId="2" borderId="76" xfId="1" applyFont="1" applyFill="1" applyBorder="1" applyAlignment="1">
      <alignment horizontal="center"/>
    </xf>
    <xf numFmtId="0" fontId="3" fillId="2" borderId="73" xfId="1" applyFont="1" applyFill="1" applyBorder="1" applyAlignment="1">
      <alignment horizontal="center"/>
    </xf>
    <xf numFmtId="0" fontId="3" fillId="2" borderId="60" xfId="1" applyFont="1" applyFill="1" applyBorder="1" applyAlignment="1">
      <alignment horizontal="center"/>
    </xf>
    <xf numFmtId="0" fontId="3" fillId="2" borderId="61" xfId="1" applyFont="1" applyFill="1" applyBorder="1" applyAlignment="1">
      <alignment horizontal="center"/>
    </xf>
    <xf numFmtId="0" fontId="3" fillId="2" borderId="62" xfId="1" applyFont="1" applyFill="1" applyBorder="1" applyAlignment="1">
      <alignment horizontal="center"/>
    </xf>
    <xf numFmtId="0" fontId="3" fillId="2" borderId="53" xfId="1" applyFont="1" applyFill="1" applyBorder="1" applyAlignment="1">
      <alignment horizontal="center"/>
    </xf>
    <xf numFmtId="0" fontId="3" fillId="2" borderId="56" xfId="1" applyFont="1" applyFill="1" applyBorder="1" applyAlignment="1">
      <alignment horizontal="center"/>
    </xf>
    <xf numFmtId="0" fontId="3" fillId="2" borderId="48" xfId="1" applyFont="1" applyFill="1" applyBorder="1" applyAlignment="1">
      <alignment horizontal="center"/>
    </xf>
    <xf numFmtId="0" fontId="3" fillId="2" borderId="57" xfId="1" applyFont="1" applyFill="1" applyBorder="1" applyAlignment="1">
      <alignment horizontal="center"/>
    </xf>
    <xf numFmtId="0" fontId="6" fillId="0" borderId="11" xfId="1" applyFont="1" applyBorder="1"/>
    <xf numFmtId="0" fontId="6" fillId="0" borderId="6" xfId="1" applyFont="1" applyBorder="1"/>
    <xf numFmtId="2" fontId="6" fillId="0" borderId="5" xfId="1" applyNumberFormat="1" applyFont="1" applyBorder="1"/>
    <xf numFmtId="0" fontId="6" fillId="0" borderId="11" xfId="1" applyFont="1" applyFill="1" applyBorder="1"/>
    <xf numFmtId="2" fontId="6" fillId="0" borderId="84" xfId="1" applyNumberFormat="1" applyFont="1" applyBorder="1"/>
    <xf numFmtId="0" fontId="9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3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topLeftCell="A73" zoomScale="75" zoomScaleNormal="75" workbookViewId="0">
      <selection activeCell="A87" sqref="A87:K87"/>
    </sheetView>
  </sheetViews>
  <sheetFormatPr defaultRowHeight="15" customHeight="1" x14ac:dyDescent="0.25"/>
  <cols>
    <col min="1" max="1" width="22.28515625" customWidth="1"/>
    <col min="5" max="5" width="15.42578125" customWidth="1"/>
    <col min="8" max="8" width="11.140625" customWidth="1"/>
    <col min="11" max="11" width="11.42578125" customWidth="1"/>
    <col min="12" max="12" width="10.42578125" customWidth="1"/>
    <col min="13" max="13" width="11.5703125" customWidth="1"/>
    <col min="14" max="14" width="11.28515625" customWidth="1"/>
    <col min="20" max="20" width="12.5703125" customWidth="1"/>
    <col min="29" max="29" width="11.5703125" customWidth="1"/>
  </cols>
  <sheetData>
    <row r="1" spans="1:20" ht="20.100000000000001" customHeight="1" thickBot="1" x14ac:dyDescent="0.3">
      <c r="A1" s="129" t="s">
        <v>13</v>
      </c>
      <c r="B1" s="129"/>
      <c r="C1" s="129"/>
      <c r="D1" s="1"/>
      <c r="E1" s="1"/>
      <c r="F1" s="1"/>
      <c r="G1" s="1"/>
      <c r="H1" s="1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20.100000000000001" customHeight="1" x14ac:dyDescent="0.25">
      <c r="A2" s="94"/>
      <c r="B2" s="131" t="s">
        <v>0</v>
      </c>
      <c r="C2" s="131"/>
      <c r="D2" s="131"/>
      <c r="E2" s="131"/>
      <c r="F2" s="131"/>
      <c r="G2" s="131"/>
      <c r="H2" s="131"/>
      <c r="I2" s="109" t="s">
        <v>1</v>
      </c>
      <c r="J2" s="109"/>
      <c r="K2" s="109"/>
      <c r="L2" s="109"/>
      <c r="M2" s="109"/>
      <c r="N2" s="109"/>
      <c r="O2" s="109" t="s">
        <v>20</v>
      </c>
      <c r="P2" s="109"/>
      <c r="Q2" s="109"/>
      <c r="R2" s="109"/>
      <c r="S2" s="109"/>
      <c r="T2" s="109"/>
    </row>
    <row r="3" spans="1:20" ht="20.100000000000001" customHeight="1" thickBot="1" x14ac:dyDescent="0.3">
      <c r="A3" s="95" t="s">
        <v>2</v>
      </c>
      <c r="B3" s="115" t="s">
        <v>3</v>
      </c>
      <c r="C3" s="115"/>
      <c r="D3" s="115"/>
      <c r="E3" s="115"/>
      <c r="F3" s="115"/>
      <c r="G3" s="96" t="s">
        <v>4</v>
      </c>
      <c r="H3" s="97" t="s">
        <v>5</v>
      </c>
      <c r="I3" s="110" t="s">
        <v>3</v>
      </c>
      <c r="J3" s="110"/>
      <c r="K3" s="110"/>
      <c r="L3" s="110"/>
      <c r="M3" s="110"/>
      <c r="N3" s="98" t="s">
        <v>5</v>
      </c>
      <c r="O3" s="110" t="s">
        <v>3</v>
      </c>
      <c r="P3" s="110"/>
      <c r="Q3" s="110"/>
      <c r="R3" s="110"/>
      <c r="S3" s="110"/>
      <c r="T3" s="98" t="s">
        <v>5</v>
      </c>
    </row>
    <row r="4" spans="1:20" ht="20.100000000000001" customHeight="1" x14ac:dyDescent="0.25">
      <c r="A4" s="22" t="s">
        <v>21</v>
      </c>
      <c r="B4" s="2"/>
      <c r="C4" s="3"/>
      <c r="D4" s="3"/>
      <c r="E4" s="18"/>
      <c r="F4" s="18"/>
      <c r="G4" s="20"/>
      <c r="H4" s="23"/>
      <c r="I4" s="8"/>
      <c r="J4" s="3"/>
      <c r="K4" s="3"/>
      <c r="L4" s="3"/>
      <c r="M4" s="4"/>
      <c r="N4" s="19"/>
      <c r="O4" s="8"/>
      <c r="P4" s="3"/>
      <c r="Q4" s="3"/>
      <c r="R4" s="3"/>
      <c r="S4" s="17"/>
      <c r="T4" s="19"/>
    </row>
    <row r="5" spans="1:20" ht="20.100000000000001" customHeight="1" thickBot="1" x14ac:dyDescent="0.3">
      <c r="A5" s="7"/>
      <c r="B5" s="2"/>
      <c r="C5" s="3"/>
      <c r="D5" s="3"/>
      <c r="E5" s="3"/>
      <c r="F5" s="4"/>
      <c r="G5" s="5"/>
      <c r="H5" s="6"/>
      <c r="I5" s="8"/>
      <c r="J5" s="3"/>
      <c r="K5" s="32"/>
      <c r="L5" s="3"/>
      <c r="M5" s="4"/>
      <c r="N5" s="19"/>
      <c r="O5" s="8"/>
      <c r="P5" s="3"/>
      <c r="Q5" s="32"/>
      <c r="R5" s="3"/>
      <c r="S5" s="4"/>
      <c r="T5" s="19"/>
    </row>
    <row r="6" spans="1:20" ht="20.100000000000001" customHeight="1" thickBot="1" x14ac:dyDescent="0.3">
      <c r="A6" s="9"/>
      <c r="B6" s="10"/>
      <c r="C6" s="11"/>
      <c r="D6" s="11"/>
      <c r="E6" s="11"/>
      <c r="F6" s="12"/>
      <c r="G6" s="10"/>
      <c r="H6" s="13">
        <f>SUM(H4:H5)</f>
        <v>0</v>
      </c>
      <c r="I6" s="25"/>
      <c r="J6" s="26"/>
      <c r="K6" s="26"/>
      <c r="L6" s="26"/>
      <c r="M6" s="27"/>
      <c r="N6" s="28">
        <f>SUM(N4:N5)</f>
        <v>0</v>
      </c>
      <c r="O6" s="25"/>
      <c r="P6" s="26"/>
      <c r="Q6" s="26"/>
      <c r="R6" s="26"/>
      <c r="S6" s="27"/>
      <c r="T6" s="28">
        <f>SUM(T4:T5)</f>
        <v>0</v>
      </c>
    </row>
    <row r="7" spans="1:20" ht="20.100000000000001" customHeight="1" thickBot="1" x14ac:dyDescent="0.3">
      <c r="A7" s="129" t="str">
        <f>A1</f>
        <v>ул.Садовая д.23</v>
      </c>
      <c r="B7" s="129"/>
      <c r="C7" s="129"/>
      <c r="D7" s="1"/>
      <c r="E7" s="1"/>
      <c r="F7" s="1"/>
      <c r="G7" s="1"/>
      <c r="H7" s="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0.100000000000001" customHeight="1" x14ac:dyDescent="0.25">
      <c r="A8" s="94"/>
      <c r="B8" s="131" t="s">
        <v>0</v>
      </c>
      <c r="C8" s="131"/>
      <c r="D8" s="131"/>
      <c r="E8" s="131"/>
      <c r="F8" s="131"/>
      <c r="G8" s="131"/>
      <c r="H8" s="131"/>
      <c r="I8" s="109" t="s">
        <v>1</v>
      </c>
      <c r="J8" s="109"/>
      <c r="K8" s="109"/>
      <c r="L8" s="109"/>
      <c r="M8" s="109"/>
      <c r="N8" s="109"/>
      <c r="O8" s="109" t="s">
        <v>20</v>
      </c>
      <c r="P8" s="109"/>
      <c r="Q8" s="109"/>
      <c r="R8" s="109"/>
      <c r="S8" s="109"/>
      <c r="T8" s="109"/>
    </row>
    <row r="9" spans="1:20" ht="20.100000000000001" customHeight="1" thickBot="1" x14ac:dyDescent="0.3">
      <c r="A9" s="95" t="s">
        <v>2</v>
      </c>
      <c r="B9" s="115" t="s">
        <v>3</v>
      </c>
      <c r="C9" s="115"/>
      <c r="D9" s="115"/>
      <c r="E9" s="115"/>
      <c r="F9" s="115"/>
      <c r="G9" s="96" t="s">
        <v>4</v>
      </c>
      <c r="H9" s="97" t="s">
        <v>5</v>
      </c>
      <c r="I9" s="110" t="s">
        <v>3</v>
      </c>
      <c r="J9" s="110"/>
      <c r="K9" s="110"/>
      <c r="L9" s="110"/>
      <c r="M9" s="110"/>
      <c r="N9" s="98" t="s">
        <v>5</v>
      </c>
      <c r="O9" s="144" t="s">
        <v>3</v>
      </c>
      <c r="P9" s="144"/>
      <c r="Q9" s="144"/>
      <c r="R9" s="144"/>
      <c r="S9" s="144"/>
      <c r="T9" s="99" t="s">
        <v>5</v>
      </c>
    </row>
    <row r="10" spans="1:20" ht="20.100000000000001" customHeight="1" x14ac:dyDescent="0.25">
      <c r="A10" s="22" t="s">
        <v>22</v>
      </c>
      <c r="B10" s="2"/>
      <c r="C10" s="3"/>
      <c r="D10" s="3"/>
      <c r="E10" s="3"/>
      <c r="F10" s="3"/>
      <c r="G10" s="20"/>
      <c r="H10" s="6"/>
      <c r="I10" s="152" t="s">
        <v>29</v>
      </c>
      <c r="J10" s="66"/>
      <c r="K10" s="66"/>
      <c r="L10" s="66"/>
      <c r="M10" s="153"/>
      <c r="N10" s="154">
        <v>7994.39</v>
      </c>
      <c r="O10" s="82" t="s">
        <v>31</v>
      </c>
      <c r="P10" s="83"/>
      <c r="Q10" s="83"/>
      <c r="R10" s="83"/>
      <c r="S10" s="83"/>
      <c r="T10" s="84">
        <v>4376.41</v>
      </c>
    </row>
    <row r="11" spans="1:20" ht="20.100000000000001" customHeight="1" thickBot="1" x14ac:dyDescent="0.3">
      <c r="A11" s="7"/>
      <c r="B11" s="2"/>
      <c r="C11" s="3"/>
      <c r="D11" s="3"/>
      <c r="E11" s="3"/>
      <c r="F11" s="3"/>
      <c r="G11" s="20"/>
      <c r="H11" s="6"/>
      <c r="I11" s="155" t="s">
        <v>30</v>
      </c>
      <c r="J11" s="66"/>
      <c r="K11" s="66"/>
      <c r="L11" s="66"/>
      <c r="M11" s="66"/>
      <c r="N11" s="156">
        <v>722.37</v>
      </c>
      <c r="O11" s="54"/>
      <c r="P11" s="46"/>
      <c r="Q11" s="46"/>
      <c r="R11" s="46"/>
      <c r="S11" s="46"/>
      <c r="T11" s="71"/>
    </row>
    <row r="12" spans="1:20" ht="20.100000000000001" customHeight="1" thickBot="1" x14ac:dyDescent="0.3">
      <c r="A12" s="9"/>
      <c r="B12" s="10"/>
      <c r="C12" s="11"/>
      <c r="D12" s="11"/>
      <c r="E12" s="11"/>
      <c r="F12" s="30"/>
      <c r="G12" s="21"/>
      <c r="H12" s="13">
        <f>SUM(H10:H11)</f>
        <v>0</v>
      </c>
      <c r="I12" s="25"/>
      <c r="J12" s="26"/>
      <c r="K12" s="26"/>
      <c r="L12" s="26"/>
      <c r="M12" s="27"/>
      <c r="N12" s="67">
        <f>SUM(N10:N11)</f>
        <v>8716.76</v>
      </c>
      <c r="O12" s="56"/>
      <c r="P12" s="26"/>
      <c r="Q12" s="26"/>
      <c r="R12" s="26"/>
      <c r="S12" s="26"/>
      <c r="T12" s="63">
        <f>SUM(T10:T11)</f>
        <v>4376.41</v>
      </c>
    </row>
    <row r="13" spans="1:20" ht="20.100000000000001" customHeight="1" thickBot="1" x14ac:dyDescent="0.3">
      <c r="A13" s="129" t="str">
        <f>A1</f>
        <v>ул.Садовая д.23</v>
      </c>
      <c r="B13" s="129"/>
      <c r="C13" s="129"/>
      <c r="D13" s="1"/>
      <c r="E13" s="1"/>
      <c r="F13" s="1"/>
      <c r="G13" s="1"/>
      <c r="H13" s="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20.100000000000001" customHeight="1" x14ac:dyDescent="0.25">
      <c r="A14" s="94"/>
      <c r="B14" s="131" t="s">
        <v>0</v>
      </c>
      <c r="C14" s="131"/>
      <c r="D14" s="131"/>
      <c r="E14" s="131"/>
      <c r="F14" s="131"/>
      <c r="G14" s="131"/>
      <c r="H14" s="131"/>
      <c r="I14" s="109" t="s">
        <v>1</v>
      </c>
      <c r="J14" s="109"/>
      <c r="K14" s="109"/>
      <c r="L14" s="109"/>
      <c r="M14" s="109"/>
      <c r="N14" s="109"/>
      <c r="O14" s="109" t="s">
        <v>20</v>
      </c>
      <c r="P14" s="109"/>
      <c r="Q14" s="109"/>
      <c r="R14" s="109"/>
      <c r="S14" s="109"/>
      <c r="T14" s="109"/>
    </row>
    <row r="15" spans="1:20" ht="20.100000000000001" customHeight="1" thickBot="1" x14ac:dyDescent="0.3">
      <c r="A15" s="95" t="s">
        <v>2</v>
      </c>
      <c r="B15" s="115" t="s">
        <v>3</v>
      </c>
      <c r="C15" s="115"/>
      <c r="D15" s="115"/>
      <c r="E15" s="115"/>
      <c r="F15" s="115"/>
      <c r="G15" s="96" t="s">
        <v>4</v>
      </c>
      <c r="H15" s="97" t="s">
        <v>5</v>
      </c>
      <c r="I15" s="110" t="s">
        <v>3</v>
      </c>
      <c r="J15" s="110"/>
      <c r="K15" s="110"/>
      <c r="L15" s="110"/>
      <c r="M15" s="110"/>
      <c r="N15" s="98" t="s">
        <v>5</v>
      </c>
      <c r="O15" s="110" t="s">
        <v>3</v>
      </c>
      <c r="P15" s="110"/>
      <c r="Q15" s="110"/>
      <c r="R15" s="110"/>
      <c r="S15" s="110"/>
      <c r="T15" s="98" t="s">
        <v>5</v>
      </c>
    </row>
    <row r="16" spans="1:20" ht="20.100000000000001" customHeight="1" x14ac:dyDescent="0.25">
      <c r="A16" s="22" t="s">
        <v>23</v>
      </c>
      <c r="B16" s="2"/>
      <c r="C16" s="3"/>
      <c r="D16" s="3"/>
      <c r="E16" s="3"/>
      <c r="F16" s="3"/>
      <c r="G16" s="20"/>
      <c r="H16" s="6"/>
      <c r="I16" s="8" t="s">
        <v>32</v>
      </c>
      <c r="J16" s="3"/>
      <c r="K16" s="3"/>
      <c r="L16" s="3"/>
      <c r="M16" s="3"/>
      <c r="N16" s="87">
        <v>2237.84</v>
      </c>
      <c r="O16" s="8"/>
      <c r="P16" s="3"/>
      <c r="Q16" s="3"/>
      <c r="R16" s="3"/>
      <c r="S16" s="3"/>
      <c r="T16" s="86"/>
    </row>
    <row r="17" spans="1:20" ht="20.100000000000001" customHeight="1" thickBot="1" x14ac:dyDescent="0.3">
      <c r="A17" s="7"/>
      <c r="B17" s="2"/>
      <c r="C17" s="3"/>
      <c r="D17" s="3"/>
      <c r="E17" s="3"/>
      <c r="F17" s="3"/>
      <c r="G17" s="20"/>
      <c r="H17" s="6"/>
      <c r="I17" s="8"/>
      <c r="J17" s="3"/>
      <c r="K17" s="3"/>
      <c r="L17" s="3"/>
      <c r="M17" s="4"/>
      <c r="N17" s="6"/>
      <c r="O17" s="8"/>
      <c r="P17" s="3"/>
      <c r="Q17" s="3"/>
      <c r="R17" s="3"/>
      <c r="S17" s="4"/>
      <c r="T17" s="6"/>
    </row>
    <row r="18" spans="1:20" ht="20.100000000000001" customHeight="1" thickBot="1" x14ac:dyDescent="0.3">
      <c r="A18" s="9"/>
      <c r="B18" s="10"/>
      <c r="C18" s="11"/>
      <c r="D18" s="11"/>
      <c r="E18" s="11"/>
      <c r="F18" s="30"/>
      <c r="G18" s="10"/>
      <c r="H18" s="13">
        <f>SUM(H16:H17)</f>
        <v>0</v>
      </c>
      <c r="I18" s="14"/>
      <c r="J18" s="15"/>
      <c r="K18" s="15"/>
      <c r="L18" s="15"/>
      <c r="M18" s="16"/>
      <c r="N18" s="13">
        <f>SUM(N16:N17)</f>
        <v>2237.84</v>
      </c>
      <c r="O18" s="14"/>
      <c r="P18" s="15"/>
      <c r="Q18" s="15"/>
      <c r="R18" s="15"/>
      <c r="S18" s="16"/>
      <c r="T18" s="13">
        <f>SUM(T16:T17)</f>
        <v>0</v>
      </c>
    </row>
    <row r="19" spans="1:20" ht="20.100000000000001" customHeight="1" thickBot="1" x14ac:dyDescent="0.3">
      <c r="A19" s="129" t="str">
        <f>A13</f>
        <v>ул.Садовая д.23</v>
      </c>
      <c r="B19" s="129"/>
      <c r="C19" s="129"/>
      <c r="D19" s="1"/>
      <c r="E19" s="1"/>
      <c r="F19" s="1"/>
      <c r="G19" s="1"/>
      <c r="H19" s="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20.100000000000001" customHeight="1" x14ac:dyDescent="0.25">
      <c r="A20" s="94"/>
      <c r="B20" s="131" t="s">
        <v>0</v>
      </c>
      <c r="C20" s="131"/>
      <c r="D20" s="131"/>
      <c r="E20" s="131"/>
      <c r="F20" s="131"/>
      <c r="G20" s="131"/>
      <c r="H20" s="131"/>
      <c r="I20" s="109" t="s">
        <v>1</v>
      </c>
      <c r="J20" s="109"/>
      <c r="K20" s="109"/>
      <c r="L20" s="109"/>
      <c r="M20" s="109"/>
      <c r="N20" s="109"/>
      <c r="O20" s="109" t="s">
        <v>20</v>
      </c>
      <c r="P20" s="109"/>
      <c r="Q20" s="109"/>
      <c r="R20" s="109"/>
      <c r="S20" s="109"/>
      <c r="T20" s="109"/>
    </row>
    <row r="21" spans="1:20" ht="20.100000000000001" customHeight="1" thickBot="1" x14ac:dyDescent="0.3">
      <c r="A21" s="95" t="s">
        <v>2</v>
      </c>
      <c r="B21" s="115" t="s">
        <v>3</v>
      </c>
      <c r="C21" s="115"/>
      <c r="D21" s="115"/>
      <c r="E21" s="115"/>
      <c r="F21" s="115"/>
      <c r="G21" s="96" t="s">
        <v>4</v>
      </c>
      <c r="H21" s="97" t="s">
        <v>5</v>
      </c>
      <c r="I21" s="110" t="s">
        <v>3</v>
      </c>
      <c r="J21" s="110"/>
      <c r="K21" s="110"/>
      <c r="L21" s="110"/>
      <c r="M21" s="110"/>
      <c r="N21" s="98" t="s">
        <v>5</v>
      </c>
      <c r="O21" s="110" t="s">
        <v>3</v>
      </c>
      <c r="P21" s="110"/>
      <c r="Q21" s="110"/>
      <c r="R21" s="110"/>
      <c r="S21" s="110"/>
      <c r="T21" s="98" t="s">
        <v>5</v>
      </c>
    </row>
    <row r="22" spans="1:20" ht="20.100000000000001" customHeight="1" x14ac:dyDescent="0.25">
      <c r="A22" s="22" t="s">
        <v>24</v>
      </c>
      <c r="B22" s="2"/>
      <c r="C22" s="3"/>
      <c r="D22" s="3"/>
      <c r="E22" s="3"/>
      <c r="F22" s="3"/>
      <c r="G22" s="20"/>
      <c r="H22" s="6"/>
      <c r="I22" s="8"/>
      <c r="J22" s="3"/>
      <c r="K22" s="3"/>
      <c r="L22" s="3"/>
      <c r="M22" s="4"/>
      <c r="N22" s="6"/>
      <c r="O22" s="8"/>
      <c r="P22" s="3"/>
      <c r="Q22" s="3"/>
      <c r="R22" s="3"/>
      <c r="S22" s="3"/>
      <c r="T22" s="86"/>
    </row>
    <row r="23" spans="1:20" ht="20.100000000000001" customHeight="1" x14ac:dyDescent="0.25">
      <c r="A23" s="93"/>
      <c r="B23" s="2"/>
      <c r="C23" s="3"/>
      <c r="D23" s="3"/>
      <c r="E23" s="18"/>
      <c r="F23" s="18"/>
      <c r="G23" s="20"/>
      <c r="H23" s="6"/>
      <c r="I23" s="8"/>
      <c r="J23" s="3"/>
      <c r="K23" s="3"/>
      <c r="L23" s="3"/>
      <c r="M23" s="4"/>
      <c r="N23" s="6"/>
      <c r="O23" s="8"/>
      <c r="P23" s="3"/>
      <c r="Q23" s="3"/>
      <c r="R23" s="3"/>
      <c r="S23" s="3"/>
      <c r="T23" s="87"/>
    </row>
    <row r="24" spans="1:20" ht="20.100000000000001" customHeight="1" thickBot="1" x14ac:dyDescent="0.3">
      <c r="A24" s="7"/>
      <c r="B24" s="2"/>
      <c r="C24" s="3"/>
      <c r="D24" s="3"/>
      <c r="E24" s="3"/>
      <c r="F24" s="3"/>
      <c r="G24" s="20"/>
      <c r="H24" s="6"/>
      <c r="I24" s="8"/>
      <c r="J24" s="3"/>
      <c r="K24" s="3"/>
      <c r="L24" s="3"/>
      <c r="M24" s="4"/>
      <c r="N24" s="6"/>
      <c r="O24" s="8"/>
      <c r="P24" s="3"/>
      <c r="Q24" s="3"/>
      <c r="R24" s="3"/>
      <c r="S24" s="4"/>
      <c r="T24" s="6"/>
    </row>
    <row r="25" spans="1:20" ht="20.100000000000001" customHeight="1" thickBot="1" x14ac:dyDescent="0.3">
      <c r="A25" s="9"/>
      <c r="B25" s="10"/>
      <c r="C25" s="11"/>
      <c r="D25" s="11"/>
      <c r="E25" s="11"/>
      <c r="F25" s="30"/>
      <c r="G25" s="10"/>
      <c r="H25" s="13">
        <f>SUM(H22:H24)</f>
        <v>0</v>
      </c>
      <c r="I25" s="14"/>
      <c r="J25" s="15"/>
      <c r="K25" s="15"/>
      <c r="L25" s="15"/>
      <c r="M25" s="16"/>
      <c r="N25" s="13">
        <f>SUM(N22:N24)</f>
        <v>0</v>
      </c>
      <c r="O25" s="14"/>
      <c r="P25" s="15"/>
      <c r="Q25" s="15"/>
      <c r="R25" s="15"/>
      <c r="S25" s="16"/>
      <c r="T25" s="13">
        <f>SUM(T22:T24)</f>
        <v>0</v>
      </c>
    </row>
    <row r="26" spans="1:20" ht="20.100000000000001" customHeight="1" thickBot="1" x14ac:dyDescent="0.3">
      <c r="A26" s="129" t="str">
        <f>A13</f>
        <v>ул.Садовая д.23</v>
      </c>
      <c r="B26" s="129"/>
      <c r="C26" s="129"/>
      <c r="D26" s="1"/>
      <c r="E26" s="1"/>
      <c r="F26" s="1"/>
      <c r="G26" s="1"/>
      <c r="H26" s="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 ht="20.100000000000001" customHeight="1" x14ac:dyDescent="0.25">
      <c r="A27" s="94"/>
      <c r="B27" s="131" t="s">
        <v>0</v>
      </c>
      <c r="C27" s="131"/>
      <c r="D27" s="131"/>
      <c r="E27" s="131"/>
      <c r="F27" s="131"/>
      <c r="G27" s="131"/>
      <c r="H27" s="131"/>
      <c r="I27" s="109" t="s">
        <v>1</v>
      </c>
      <c r="J27" s="109"/>
      <c r="K27" s="109"/>
      <c r="L27" s="109"/>
      <c r="M27" s="109"/>
      <c r="N27" s="109"/>
      <c r="O27" s="109" t="s">
        <v>20</v>
      </c>
      <c r="P27" s="109"/>
      <c r="Q27" s="109"/>
      <c r="R27" s="109"/>
      <c r="S27" s="109"/>
      <c r="T27" s="109"/>
    </row>
    <row r="28" spans="1:20" ht="20.100000000000001" customHeight="1" thickBot="1" x14ac:dyDescent="0.3">
      <c r="A28" s="95" t="s">
        <v>2</v>
      </c>
      <c r="B28" s="115" t="s">
        <v>3</v>
      </c>
      <c r="C28" s="115"/>
      <c r="D28" s="115"/>
      <c r="E28" s="115"/>
      <c r="F28" s="115"/>
      <c r="G28" s="96" t="s">
        <v>4</v>
      </c>
      <c r="H28" s="97" t="s">
        <v>5</v>
      </c>
      <c r="I28" s="110" t="s">
        <v>3</v>
      </c>
      <c r="J28" s="110"/>
      <c r="K28" s="110"/>
      <c r="L28" s="110"/>
      <c r="M28" s="110"/>
      <c r="N28" s="98" t="s">
        <v>5</v>
      </c>
      <c r="O28" s="110" t="s">
        <v>3</v>
      </c>
      <c r="P28" s="110"/>
      <c r="Q28" s="110"/>
      <c r="R28" s="110"/>
      <c r="S28" s="110"/>
      <c r="T28" s="98" t="s">
        <v>5</v>
      </c>
    </row>
    <row r="29" spans="1:20" ht="20.100000000000001" customHeight="1" x14ac:dyDescent="0.25">
      <c r="A29" s="22" t="s">
        <v>25</v>
      </c>
      <c r="B29" s="2"/>
      <c r="C29" s="3"/>
      <c r="D29" s="3"/>
      <c r="E29" s="3"/>
      <c r="F29" s="3"/>
      <c r="G29" s="20"/>
      <c r="H29" s="6"/>
      <c r="I29" s="8"/>
      <c r="J29" s="3"/>
      <c r="K29" s="3"/>
      <c r="L29" s="3"/>
      <c r="M29" s="4"/>
      <c r="N29" s="6"/>
      <c r="O29" s="82" t="s">
        <v>31</v>
      </c>
      <c r="P29" s="3"/>
      <c r="Q29" s="3"/>
      <c r="R29" s="3"/>
      <c r="S29" s="3"/>
      <c r="T29" s="86">
        <v>5461.97</v>
      </c>
    </row>
    <row r="30" spans="1:20" ht="20.100000000000001" customHeight="1" x14ac:dyDescent="0.25">
      <c r="A30" s="22"/>
      <c r="B30" s="2"/>
      <c r="C30" s="3"/>
      <c r="D30" s="3"/>
      <c r="E30" s="3"/>
      <c r="F30" s="3"/>
      <c r="G30" s="20"/>
      <c r="H30" s="6"/>
      <c r="I30" s="8"/>
      <c r="J30" s="3"/>
      <c r="K30" s="3"/>
      <c r="L30" s="3"/>
      <c r="M30" s="4"/>
      <c r="N30" s="6"/>
      <c r="O30" s="8"/>
      <c r="P30" s="3"/>
      <c r="Q30" s="3"/>
      <c r="R30" s="3"/>
      <c r="S30" s="3"/>
      <c r="T30" s="87"/>
    </row>
    <row r="31" spans="1:20" ht="20.100000000000001" customHeight="1" thickBot="1" x14ac:dyDescent="0.3">
      <c r="A31" s="7"/>
      <c r="B31" s="2"/>
      <c r="C31" s="3"/>
      <c r="D31" s="3"/>
      <c r="E31" s="3"/>
      <c r="F31" s="3"/>
      <c r="G31" s="20"/>
      <c r="H31" s="6"/>
      <c r="I31" s="8"/>
      <c r="J31" s="3"/>
      <c r="K31" s="3"/>
      <c r="L31" s="3"/>
      <c r="M31" s="4"/>
      <c r="N31" s="6"/>
      <c r="O31" s="8"/>
      <c r="P31" s="3"/>
      <c r="Q31" s="3"/>
      <c r="R31" s="3"/>
      <c r="S31" s="4"/>
      <c r="T31" s="6"/>
    </row>
    <row r="32" spans="1:20" ht="20.100000000000001" customHeight="1" thickBot="1" x14ac:dyDescent="0.3">
      <c r="A32" s="9"/>
      <c r="B32" s="10"/>
      <c r="C32" s="11"/>
      <c r="D32" s="11"/>
      <c r="E32" s="11"/>
      <c r="F32" s="30"/>
      <c r="G32" s="10"/>
      <c r="H32" s="13">
        <f>SUM(H29:H31)</f>
        <v>0</v>
      </c>
      <c r="I32" s="14"/>
      <c r="J32" s="15"/>
      <c r="K32" s="15"/>
      <c r="L32" s="15"/>
      <c r="M32" s="16"/>
      <c r="N32" s="13">
        <f>SUM(N29:N31)</f>
        <v>0</v>
      </c>
      <c r="O32" s="14"/>
      <c r="P32" s="15"/>
      <c r="Q32" s="15"/>
      <c r="R32" s="15"/>
      <c r="S32" s="16"/>
      <c r="T32" s="13">
        <f>SUM(T29:T31)</f>
        <v>5461.97</v>
      </c>
    </row>
    <row r="33" spans="1:29" ht="20.100000000000001" customHeight="1" thickBot="1" x14ac:dyDescent="0.3">
      <c r="A33" s="129" t="str">
        <f>A26</f>
        <v>ул.Садовая д.23</v>
      </c>
      <c r="B33" s="129"/>
      <c r="C33" s="129"/>
      <c r="D33" s="1"/>
      <c r="E33" s="1"/>
      <c r="F33" s="1"/>
      <c r="G33" s="1"/>
      <c r="H33" s="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9" ht="20.100000000000001" customHeight="1" x14ac:dyDescent="0.25">
      <c r="A34" s="94"/>
      <c r="B34" s="131" t="s">
        <v>0</v>
      </c>
      <c r="C34" s="131"/>
      <c r="D34" s="131"/>
      <c r="E34" s="131"/>
      <c r="F34" s="131"/>
      <c r="G34" s="131"/>
      <c r="H34" s="131"/>
      <c r="I34" s="109" t="s">
        <v>1</v>
      </c>
      <c r="J34" s="109"/>
      <c r="K34" s="109"/>
      <c r="L34" s="109"/>
      <c r="M34" s="109"/>
      <c r="N34" s="109"/>
      <c r="O34" s="109" t="s">
        <v>20</v>
      </c>
      <c r="P34" s="109"/>
      <c r="Q34" s="109"/>
      <c r="R34" s="109"/>
      <c r="S34" s="109"/>
      <c r="T34" s="109"/>
    </row>
    <row r="35" spans="1:29" ht="20.100000000000001" customHeight="1" thickBot="1" x14ac:dyDescent="0.3">
      <c r="A35" s="95" t="s">
        <v>2</v>
      </c>
      <c r="B35" s="115" t="s">
        <v>3</v>
      </c>
      <c r="C35" s="115"/>
      <c r="D35" s="115"/>
      <c r="E35" s="115"/>
      <c r="F35" s="115"/>
      <c r="G35" s="96" t="s">
        <v>4</v>
      </c>
      <c r="H35" s="97" t="s">
        <v>5</v>
      </c>
      <c r="I35" s="110" t="s">
        <v>3</v>
      </c>
      <c r="J35" s="110"/>
      <c r="K35" s="110"/>
      <c r="L35" s="110"/>
      <c r="M35" s="110"/>
      <c r="N35" s="98" t="s">
        <v>5</v>
      </c>
      <c r="O35" s="110" t="s">
        <v>3</v>
      </c>
      <c r="P35" s="110"/>
      <c r="Q35" s="110"/>
      <c r="R35" s="110"/>
      <c r="S35" s="110"/>
      <c r="T35" s="98" t="s">
        <v>5</v>
      </c>
    </row>
    <row r="36" spans="1:29" ht="20.100000000000001" customHeight="1" x14ac:dyDescent="0.25">
      <c r="A36" s="22" t="s">
        <v>26</v>
      </c>
      <c r="B36" s="2"/>
      <c r="C36" s="3"/>
      <c r="D36" s="3"/>
      <c r="E36" s="3"/>
      <c r="F36" s="3"/>
      <c r="G36" s="20"/>
      <c r="H36" s="6"/>
      <c r="I36" s="8"/>
      <c r="J36" s="3"/>
      <c r="K36" s="3"/>
      <c r="L36" s="3"/>
      <c r="M36" s="4"/>
      <c r="N36" s="6"/>
      <c r="O36" s="82" t="s">
        <v>31</v>
      </c>
      <c r="P36" s="3"/>
      <c r="Q36" s="3"/>
      <c r="R36" s="3"/>
      <c r="S36" s="3"/>
      <c r="T36" s="86">
        <v>5589.38</v>
      </c>
    </row>
    <row r="37" spans="1:29" ht="20.100000000000001" customHeight="1" thickBot="1" x14ac:dyDescent="0.3">
      <c r="A37" s="7"/>
      <c r="B37" s="2"/>
      <c r="C37" s="3"/>
      <c r="D37" s="3"/>
      <c r="E37" s="3"/>
      <c r="F37" s="3"/>
      <c r="G37" s="20"/>
      <c r="H37" s="6"/>
      <c r="I37" s="8"/>
      <c r="J37" s="3"/>
      <c r="K37" s="3"/>
      <c r="L37" s="3"/>
      <c r="M37" s="4"/>
      <c r="N37" s="6"/>
      <c r="O37" s="8"/>
      <c r="P37" s="3"/>
      <c r="Q37" s="3"/>
      <c r="R37" s="3"/>
      <c r="S37" s="4"/>
      <c r="T37" s="6"/>
    </row>
    <row r="38" spans="1:29" ht="20.100000000000001" customHeight="1" thickBot="1" x14ac:dyDescent="0.3">
      <c r="A38" s="9"/>
      <c r="B38" s="10"/>
      <c r="C38" s="11"/>
      <c r="D38" s="11"/>
      <c r="E38" s="11"/>
      <c r="F38" s="30"/>
      <c r="G38" s="10"/>
      <c r="H38" s="13">
        <f>SUM(H36:H37)</f>
        <v>0</v>
      </c>
      <c r="I38" s="14"/>
      <c r="J38" s="15"/>
      <c r="K38" s="15"/>
      <c r="L38" s="15"/>
      <c r="M38" s="16"/>
      <c r="N38" s="13">
        <f>SUM(N36:N37)</f>
        <v>0</v>
      </c>
      <c r="O38" s="14"/>
      <c r="P38" s="15"/>
      <c r="Q38" s="15"/>
      <c r="R38" s="15"/>
      <c r="S38" s="16"/>
      <c r="T38" s="13">
        <f>SUM(T36:T37)</f>
        <v>5589.38</v>
      </c>
    </row>
    <row r="39" spans="1:29" ht="20.100000000000001" customHeight="1" thickBot="1" x14ac:dyDescent="0.3">
      <c r="A39" s="129" t="str">
        <f>A13</f>
        <v>ул.Садовая д.23</v>
      </c>
      <c r="B39" s="129"/>
      <c r="C39" s="129"/>
      <c r="D39" s="1"/>
      <c r="E39" s="1"/>
      <c r="F39" s="1"/>
      <c r="G39" s="1"/>
      <c r="H39" s="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9" ht="20.100000000000001" customHeight="1" x14ac:dyDescent="0.25">
      <c r="A40" s="94"/>
      <c r="B40" s="131" t="s">
        <v>0</v>
      </c>
      <c r="C40" s="131"/>
      <c r="D40" s="131"/>
      <c r="E40" s="131"/>
      <c r="F40" s="131"/>
      <c r="G40" s="131"/>
      <c r="H40" s="131"/>
      <c r="I40" s="109" t="s">
        <v>1</v>
      </c>
      <c r="J40" s="109"/>
      <c r="K40" s="109"/>
      <c r="L40" s="109"/>
      <c r="M40" s="109"/>
      <c r="N40" s="109"/>
      <c r="O40" s="109" t="s">
        <v>20</v>
      </c>
      <c r="P40" s="109"/>
      <c r="Q40" s="109"/>
      <c r="R40" s="109"/>
      <c r="S40" s="109"/>
      <c r="T40" s="109"/>
    </row>
    <row r="41" spans="1:29" ht="20.100000000000001" customHeight="1" thickBot="1" x14ac:dyDescent="0.3">
      <c r="A41" s="95" t="s">
        <v>2</v>
      </c>
      <c r="B41" s="115" t="s">
        <v>3</v>
      </c>
      <c r="C41" s="115"/>
      <c r="D41" s="115"/>
      <c r="E41" s="115"/>
      <c r="F41" s="115"/>
      <c r="G41" s="96" t="s">
        <v>4</v>
      </c>
      <c r="H41" s="97" t="s">
        <v>5</v>
      </c>
      <c r="I41" s="144" t="s">
        <v>3</v>
      </c>
      <c r="J41" s="144"/>
      <c r="K41" s="144"/>
      <c r="L41" s="144"/>
      <c r="M41" s="144"/>
      <c r="N41" s="99" t="s">
        <v>5</v>
      </c>
      <c r="O41" s="142" t="s">
        <v>3</v>
      </c>
      <c r="P41" s="142"/>
      <c r="Q41" s="142"/>
      <c r="R41" s="142"/>
      <c r="S41" s="142"/>
      <c r="T41" s="99" t="s">
        <v>5</v>
      </c>
    </row>
    <row r="42" spans="1:29" ht="20.100000000000001" customHeight="1" x14ac:dyDescent="0.25">
      <c r="A42" s="22" t="s">
        <v>11</v>
      </c>
      <c r="B42" s="2"/>
      <c r="C42" s="3"/>
      <c r="D42" s="3"/>
      <c r="E42" s="3"/>
      <c r="F42" s="3"/>
      <c r="G42" s="20"/>
      <c r="H42" s="45"/>
      <c r="I42" s="64"/>
      <c r="J42" s="68"/>
      <c r="K42" s="68"/>
      <c r="L42" s="68"/>
      <c r="M42" s="68"/>
      <c r="N42" s="61"/>
      <c r="O42" s="82" t="s">
        <v>31</v>
      </c>
      <c r="P42" s="66"/>
      <c r="Q42" s="66"/>
      <c r="R42" s="66"/>
      <c r="S42" s="66"/>
      <c r="T42" s="89">
        <v>4901.6000000000004</v>
      </c>
    </row>
    <row r="43" spans="1:29" ht="20.100000000000001" customHeight="1" x14ac:dyDescent="0.25">
      <c r="A43" s="93"/>
      <c r="B43" s="2"/>
      <c r="C43" s="3"/>
      <c r="D43" s="3"/>
      <c r="E43" s="18"/>
      <c r="F43" s="18"/>
      <c r="G43" s="20"/>
      <c r="H43" s="45"/>
      <c r="I43" s="53"/>
      <c r="J43" s="46"/>
      <c r="K43" s="46"/>
      <c r="L43" s="46"/>
      <c r="M43" s="46"/>
      <c r="N43" s="62"/>
      <c r="O43" s="8"/>
      <c r="P43" s="66"/>
      <c r="Q43" s="66"/>
      <c r="R43" s="66"/>
      <c r="S43" s="66"/>
      <c r="T43" s="88"/>
      <c r="AC43" s="36"/>
    </row>
    <row r="44" spans="1:29" ht="20.100000000000001" customHeight="1" thickBot="1" x14ac:dyDescent="0.3">
      <c r="A44" s="7"/>
      <c r="B44" s="2"/>
      <c r="C44" s="3"/>
      <c r="D44" s="3"/>
      <c r="E44" s="3"/>
      <c r="F44" s="3"/>
      <c r="G44" s="20"/>
      <c r="H44" s="45"/>
      <c r="I44" s="54"/>
      <c r="J44" s="3"/>
      <c r="K44" s="3"/>
      <c r="L44" s="3"/>
      <c r="M44" s="4"/>
      <c r="N44" s="49"/>
      <c r="O44" s="66"/>
      <c r="P44" s="66"/>
      <c r="Q44" s="66"/>
      <c r="R44" s="66"/>
      <c r="S44" s="66"/>
      <c r="T44" s="81"/>
    </row>
    <row r="45" spans="1:29" ht="20.100000000000001" customHeight="1" thickBot="1" x14ac:dyDescent="0.3">
      <c r="A45" s="39"/>
      <c r="B45" s="40"/>
      <c r="C45" s="41"/>
      <c r="D45" s="41"/>
      <c r="E45" s="41"/>
      <c r="F45" s="41"/>
      <c r="G45" s="42"/>
      <c r="H45" s="75">
        <f>SUM(H42:H44)</f>
        <v>0</v>
      </c>
      <c r="I45" s="60"/>
      <c r="J45" s="41"/>
      <c r="K45" s="41"/>
      <c r="L45" s="41"/>
      <c r="M45" s="30"/>
      <c r="N45" s="38">
        <f>SUM(N42:N44)</f>
        <v>0</v>
      </c>
      <c r="O45" s="24"/>
      <c r="P45" s="24"/>
      <c r="Q45" s="24"/>
      <c r="R45" s="24"/>
      <c r="S45" s="24"/>
      <c r="T45" s="90">
        <f>SUM(T42:T44)</f>
        <v>4901.6000000000004</v>
      </c>
    </row>
    <row r="46" spans="1:29" ht="20.100000000000001" customHeight="1" thickBot="1" x14ac:dyDescent="0.3">
      <c r="A46" s="129" t="str">
        <f>A39</f>
        <v>ул.Садовая д.23</v>
      </c>
      <c r="B46" s="129"/>
      <c r="C46" s="129"/>
      <c r="D46" s="1"/>
      <c r="E46" s="1"/>
      <c r="F46" s="1"/>
      <c r="G46" s="1"/>
      <c r="H46" s="1"/>
      <c r="I46" s="24"/>
      <c r="J46" s="24"/>
      <c r="K46" s="24"/>
      <c r="L46" s="24"/>
      <c r="M46" s="24"/>
      <c r="N46" s="43"/>
      <c r="O46" s="43"/>
      <c r="P46" s="43"/>
      <c r="Q46" s="43"/>
      <c r="R46" s="43"/>
      <c r="S46" s="43"/>
      <c r="T46" s="43"/>
    </row>
    <row r="47" spans="1:29" ht="20.100000000000001" customHeight="1" x14ac:dyDescent="0.25">
      <c r="A47" s="94"/>
      <c r="B47" s="131" t="s">
        <v>0</v>
      </c>
      <c r="C47" s="131"/>
      <c r="D47" s="131"/>
      <c r="E47" s="131"/>
      <c r="F47" s="131"/>
      <c r="G47" s="131"/>
      <c r="H47" s="148"/>
      <c r="I47" s="149" t="s">
        <v>1</v>
      </c>
      <c r="J47" s="150"/>
      <c r="K47" s="150"/>
      <c r="L47" s="150"/>
      <c r="M47" s="150"/>
      <c r="N47" s="151"/>
      <c r="O47" s="109" t="s">
        <v>20</v>
      </c>
      <c r="P47" s="109"/>
      <c r="Q47" s="109"/>
      <c r="R47" s="109"/>
      <c r="S47" s="109"/>
      <c r="T47" s="109"/>
    </row>
    <row r="48" spans="1:29" ht="20.100000000000001" customHeight="1" thickBot="1" x14ac:dyDescent="0.3">
      <c r="A48" s="95" t="s">
        <v>2</v>
      </c>
      <c r="B48" s="115" t="s">
        <v>3</v>
      </c>
      <c r="C48" s="115"/>
      <c r="D48" s="115"/>
      <c r="E48" s="115"/>
      <c r="F48" s="115"/>
      <c r="G48" s="96" t="s">
        <v>4</v>
      </c>
      <c r="H48" s="100" t="s">
        <v>5</v>
      </c>
      <c r="I48" s="145" t="s">
        <v>3</v>
      </c>
      <c r="J48" s="146"/>
      <c r="K48" s="146"/>
      <c r="L48" s="146"/>
      <c r="M48" s="147"/>
      <c r="N48" s="101" t="s">
        <v>5</v>
      </c>
      <c r="O48" s="145" t="s">
        <v>3</v>
      </c>
      <c r="P48" s="146"/>
      <c r="Q48" s="146"/>
      <c r="R48" s="146"/>
      <c r="S48" s="147"/>
      <c r="T48" s="99" t="s">
        <v>5</v>
      </c>
    </row>
    <row r="49" spans="1:25" ht="20.100000000000001" customHeight="1" x14ac:dyDescent="0.25">
      <c r="A49" s="22" t="s">
        <v>12</v>
      </c>
      <c r="B49" s="2"/>
      <c r="C49" s="3"/>
      <c r="D49" s="3"/>
      <c r="E49" s="3"/>
      <c r="F49" s="3"/>
      <c r="G49" s="20"/>
      <c r="H49" s="45"/>
      <c r="I49" s="53"/>
      <c r="J49" s="46"/>
      <c r="K49" s="46"/>
      <c r="L49" s="46"/>
      <c r="M49" s="46"/>
      <c r="N49" s="72"/>
      <c r="O49" s="82" t="s">
        <v>31</v>
      </c>
      <c r="P49" s="46"/>
      <c r="Q49" s="46"/>
      <c r="R49" s="46"/>
      <c r="S49" s="46"/>
      <c r="T49" s="61">
        <v>1072.23</v>
      </c>
    </row>
    <row r="50" spans="1:25" ht="20.100000000000001" customHeight="1" x14ac:dyDescent="0.25">
      <c r="A50" s="93"/>
      <c r="B50" s="2"/>
      <c r="C50" s="3"/>
      <c r="D50" s="3"/>
      <c r="E50" s="18"/>
      <c r="F50" s="18"/>
      <c r="G50" s="20"/>
      <c r="H50" s="45"/>
      <c r="I50" s="53"/>
      <c r="J50" s="46"/>
      <c r="K50" s="46"/>
      <c r="L50" s="46"/>
      <c r="M50" s="46"/>
      <c r="N50" s="73"/>
      <c r="O50" s="8"/>
      <c r="P50" s="46"/>
      <c r="Q50" s="46"/>
      <c r="R50" s="46"/>
      <c r="S50" s="46"/>
      <c r="T50" s="85"/>
    </row>
    <row r="51" spans="1:25" ht="20.100000000000001" customHeight="1" thickBot="1" x14ac:dyDescent="0.3">
      <c r="A51" s="7"/>
      <c r="B51" s="2"/>
      <c r="C51" s="3"/>
      <c r="D51" s="3"/>
      <c r="E51" s="3"/>
      <c r="F51" s="3"/>
      <c r="G51" s="20"/>
      <c r="H51" s="45"/>
      <c r="I51" s="59"/>
      <c r="J51" s="57"/>
      <c r="K51" s="57"/>
      <c r="L51" s="57"/>
      <c r="M51" s="57"/>
      <c r="N51" s="74"/>
      <c r="O51" s="69"/>
      <c r="P51" s="46"/>
      <c r="Q51" s="46"/>
      <c r="R51" s="46"/>
      <c r="S51" s="46"/>
      <c r="T51" s="76"/>
    </row>
    <row r="52" spans="1:25" ht="20.100000000000001" customHeight="1" thickBot="1" x14ac:dyDescent="0.3">
      <c r="A52" s="9"/>
      <c r="B52" s="10"/>
      <c r="C52" s="11"/>
      <c r="D52" s="11"/>
      <c r="E52" s="11"/>
      <c r="F52" s="30"/>
      <c r="G52" s="10"/>
      <c r="H52" s="58">
        <f>SUM(H49:H51)</f>
        <v>0</v>
      </c>
      <c r="I52" s="60"/>
      <c r="J52" s="41"/>
      <c r="K52" s="41"/>
      <c r="L52" s="41"/>
      <c r="M52" s="41"/>
      <c r="N52" s="75">
        <f>SUM(N49:N51)</f>
        <v>0</v>
      </c>
      <c r="O52" s="60"/>
      <c r="P52" s="41"/>
      <c r="Q52" s="41"/>
      <c r="R52" s="41"/>
      <c r="S52" s="41"/>
      <c r="T52" s="44">
        <f>SUM(T49:T51)</f>
        <v>1072.23</v>
      </c>
    </row>
    <row r="53" spans="1:25" ht="20.100000000000001" customHeight="1" thickBot="1" x14ac:dyDescent="0.3">
      <c r="A53" s="129" t="str">
        <f>A46</f>
        <v>ул.Садовая д.23</v>
      </c>
      <c r="B53" s="129"/>
      <c r="C53" s="129"/>
      <c r="D53" s="1"/>
      <c r="E53" s="1"/>
      <c r="F53" s="1"/>
      <c r="G53" s="1"/>
      <c r="H53" s="1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5" ht="20.100000000000001" customHeight="1" x14ac:dyDescent="0.25">
      <c r="A54" s="94"/>
      <c r="B54" s="131" t="s">
        <v>0</v>
      </c>
      <c r="C54" s="131"/>
      <c r="D54" s="131"/>
      <c r="E54" s="131"/>
      <c r="F54" s="131"/>
      <c r="G54" s="131"/>
      <c r="H54" s="131"/>
      <c r="I54" s="109" t="s">
        <v>1</v>
      </c>
      <c r="J54" s="109"/>
      <c r="K54" s="109"/>
      <c r="L54" s="109"/>
      <c r="M54" s="109"/>
      <c r="N54" s="109"/>
      <c r="O54" s="109" t="s">
        <v>20</v>
      </c>
      <c r="P54" s="109"/>
      <c r="Q54" s="109"/>
      <c r="R54" s="109"/>
      <c r="S54" s="109"/>
      <c r="T54" s="109"/>
    </row>
    <row r="55" spans="1:25" ht="20.100000000000001" customHeight="1" thickBot="1" x14ac:dyDescent="0.3">
      <c r="A55" s="95" t="s">
        <v>2</v>
      </c>
      <c r="B55" s="115" t="s">
        <v>3</v>
      </c>
      <c r="C55" s="115"/>
      <c r="D55" s="115"/>
      <c r="E55" s="115"/>
      <c r="F55" s="115"/>
      <c r="G55" s="96" t="s">
        <v>4</v>
      </c>
      <c r="H55" s="97" t="s">
        <v>5</v>
      </c>
      <c r="I55" s="144" t="s">
        <v>3</v>
      </c>
      <c r="J55" s="144"/>
      <c r="K55" s="144"/>
      <c r="L55" s="144"/>
      <c r="M55" s="144"/>
      <c r="N55" s="99" t="s">
        <v>5</v>
      </c>
      <c r="O55" s="142" t="s">
        <v>3</v>
      </c>
      <c r="P55" s="142"/>
      <c r="Q55" s="142"/>
      <c r="R55" s="142"/>
      <c r="S55" s="142"/>
      <c r="T55" s="99" t="s">
        <v>5</v>
      </c>
    </row>
    <row r="56" spans="1:25" ht="20.100000000000001" customHeight="1" x14ac:dyDescent="0.25">
      <c r="A56" s="22" t="s">
        <v>14</v>
      </c>
      <c r="B56" s="2"/>
      <c r="C56" s="3"/>
      <c r="D56" s="3"/>
      <c r="E56" s="3"/>
      <c r="F56" s="3"/>
      <c r="G56" s="20"/>
      <c r="H56" s="45"/>
      <c r="I56" s="64"/>
      <c r="J56" s="68"/>
      <c r="K56" s="68"/>
      <c r="L56" s="68"/>
      <c r="M56" s="68"/>
      <c r="N56" s="61"/>
      <c r="O56" s="82" t="s">
        <v>31</v>
      </c>
      <c r="P56" s="46"/>
      <c r="Q56" s="46"/>
      <c r="R56" s="46"/>
      <c r="S56" s="46"/>
      <c r="T56" s="61">
        <v>2162.3200000000002</v>
      </c>
    </row>
    <row r="57" spans="1:25" ht="20.100000000000001" customHeight="1" x14ac:dyDescent="0.25">
      <c r="A57" s="93"/>
      <c r="B57" s="2"/>
      <c r="C57" s="3"/>
      <c r="D57" s="3"/>
      <c r="E57" s="18"/>
      <c r="F57" s="18"/>
      <c r="G57" s="20"/>
      <c r="H57" s="45"/>
      <c r="I57" s="53"/>
      <c r="J57" s="46"/>
      <c r="K57" s="46"/>
      <c r="L57" s="46"/>
      <c r="M57" s="46"/>
      <c r="N57" s="62"/>
      <c r="O57" s="8"/>
      <c r="P57" s="46"/>
      <c r="Q57" s="46"/>
      <c r="R57" s="46"/>
      <c r="S57" s="46"/>
      <c r="T57" s="85"/>
      <c r="Y57" s="36"/>
    </row>
    <row r="58" spans="1:25" ht="20.100000000000001" customHeight="1" thickBot="1" x14ac:dyDescent="0.3">
      <c r="A58" s="7"/>
      <c r="B58" s="2"/>
      <c r="C58" s="3"/>
      <c r="D58" s="3"/>
      <c r="E58" s="3"/>
      <c r="F58" s="3"/>
      <c r="G58" s="20"/>
      <c r="H58" s="45"/>
      <c r="I58" s="54"/>
      <c r="J58" s="3"/>
      <c r="K58" s="3"/>
      <c r="L58" s="3"/>
      <c r="M58" s="4"/>
      <c r="N58" s="49"/>
      <c r="O58" s="3"/>
      <c r="P58" s="3"/>
      <c r="Q58" s="3"/>
      <c r="R58" s="3"/>
      <c r="S58" s="3"/>
      <c r="T58" s="71"/>
    </row>
    <row r="59" spans="1:25" ht="20.100000000000001" customHeight="1" thickBot="1" x14ac:dyDescent="0.3">
      <c r="A59" s="9"/>
      <c r="B59" s="10"/>
      <c r="C59" s="11"/>
      <c r="D59" s="11"/>
      <c r="E59" s="11"/>
      <c r="F59" s="30"/>
      <c r="G59" s="10"/>
      <c r="H59" s="58">
        <f>SUM(H56:H58)</f>
        <v>0</v>
      </c>
      <c r="I59" s="56"/>
      <c r="J59" s="26"/>
      <c r="K59" s="26"/>
      <c r="L59" s="26"/>
      <c r="M59" s="27"/>
      <c r="N59" s="52">
        <f>SUM(N56:N58)</f>
        <v>0</v>
      </c>
      <c r="O59" s="26"/>
      <c r="P59" s="26"/>
      <c r="Q59" s="26"/>
      <c r="R59" s="26"/>
      <c r="S59" s="26"/>
      <c r="T59" s="63">
        <f>SUM(T56:T58)</f>
        <v>2162.3200000000002</v>
      </c>
    </row>
    <row r="60" spans="1:25" ht="20.100000000000001" customHeight="1" thickBot="1" x14ac:dyDescent="0.3">
      <c r="A60" s="129" t="str">
        <f>A53</f>
        <v>ул.Садовая д.23</v>
      </c>
      <c r="B60" s="129"/>
      <c r="C60" s="129"/>
      <c r="D60" s="1"/>
      <c r="E60" s="1"/>
      <c r="F60" s="1"/>
      <c r="G60" s="1"/>
      <c r="H60" s="1"/>
      <c r="I60" s="130"/>
      <c r="J60" s="130"/>
      <c r="K60" s="130"/>
      <c r="L60" s="130"/>
      <c r="M60" s="130"/>
      <c r="N60" s="130"/>
      <c r="O60" s="125"/>
      <c r="P60" s="126"/>
      <c r="Q60" s="126"/>
      <c r="R60" s="126"/>
      <c r="S60" s="126"/>
      <c r="T60" s="126"/>
    </row>
    <row r="61" spans="1:25" ht="20.100000000000001" customHeight="1" thickBot="1" x14ac:dyDescent="0.3">
      <c r="A61" s="94"/>
      <c r="B61" s="131" t="s">
        <v>0</v>
      </c>
      <c r="C61" s="131"/>
      <c r="D61" s="131"/>
      <c r="E61" s="131"/>
      <c r="F61" s="131"/>
      <c r="G61" s="131"/>
      <c r="H61" s="131"/>
      <c r="I61" s="109" t="s">
        <v>1</v>
      </c>
      <c r="J61" s="109"/>
      <c r="K61" s="109"/>
      <c r="L61" s="109"/>
      <c r="M61" s="109"/>
      <c r="N61" s="134"/>
      <c r="O61" s="136" t="s">
        <v>20</v>
      </c>
      <c r="P61" s="137"/>
      <c r="Q61" s="137"/>
      <c r="R61" s="137"/>
      <c r="S61" s="137"/>
      <c r="T61" s="138"/>
    </row>
    <row r="62" spans="1:25" ht="20.100000000000001" customHeight="1" thickBot="1" x14ac:dyDescent="0.3">
      <c r="A62" s="95" t="s">
        <v>2</v>
      </c>
      <c r="B62" s="115" t="s">
        <v>3</v>
      </c>
      <c r="C62" s="115"/>
      <c r="D62" s="115"/>
      <c r="E62" s="115"/>
      <c r="F62" s="115"/>
      <c r="G62" s="96" t="s">
        <v>4</v>
      </c>
      <c r="H62" s="97" t="s">
        <v>5</v>
      </c>
      <c r="I62" s="135" t="s">
        <v>3</v>
      </c>
      <c r="J62" s="118"/>
      <c r="K62" s="118"/>
      <c r="L62" s="118"/>
      <c r="M62" s="119"/>
      <c r="N62" s="102" t="s">
        <v>5</v>
      </c>
      <c r="O62" s="143" t="s">
        <v>3</v>
      </c>
      <c r="P62" s="140"/>
      <c r="Q62" s="140"/>
      <c r="R62" s="140"/>
      <c r="S62" s="141"/>
      <c r="T62" s="103" t="s">
        <v>5</v>
      </c>
    </row>
    <row r="63" spans="1:25" ht="20.100000000000001" customHeight="1" x14ac:dyDescent="0.25">
      <c r="A63" s="22" t="s">
        <v>15</v>
      </c>
      <c r="B63" s="2"/>
      <c r="C63" s="3"/>
      <c r="D63" s="3"/>
      <c r="E63" s="3"/>
      <c r="F63" s="3"/>
      <c r="G63" s="20"/>
      <c r="H63" s="45"/>
      <c r="I63" s="64"/>
      <c r="J63" s="68"/>
      <c r="K63" s="68"/>
      <c r="L63" s="68"/>
      <c r="M63" s="68"/>
      <c r="N63" s="78"/>
      <c r="O63" s="82" t="s">
        <v>31</v>
      </c>
      <c r="P63" s="66"/>
      <c r="Q63" s="66"/>
      <c r="R63" s="46"/>
      <c r="S63" s="46"/>
      <c r="T63" s="84">
        <v>2358.9</v>
      </c>
    </row>
    <row r="64" spans="1:25" ht="19.5" customHeight="1" x14ac:dyDescent="0.25">
      <c r="A64" s="22"/>
      <c r="B64" s="2"/>
      <c r="C64" s="3"/>
      <c r="D64" s="3"/>
      <c r="E64" s="3"/>
      <c r="F64" s="3"/>
      <c r="G64" s="20"/>
      <c r="H64" s="45"/>
      <c r="I64" s="53"/>
      <c r="J64" s="46"/>
      <c r="K64" s="46"/>
      <c r="L64" s="46"/>
      <c r="M64" s="46"/>
      <c r="N64" s="62"/>
      <c r="O64" s="8"/>
      <c r="P64" s="66"/>
      <c r="Q64" s="66"/>
      <c r="R64" s="46"/>
      <c r="S64" s="46"/>
      <c r="T64" s="85"/>
    </row>
    <row r="65" spans="1:26" ht="20.100000000000001" customHeight="1" thickBot="1" x14ac:dyDescent="0.3">
      <c r="A65" s="7"/>
      <c r="B65" s="2"/>
      <c r="C65" s="3"/>
      <c r="D65" s="3"/>
      <c r="E65" s="3"/>
      <c r="F65" s="3"/>
      <c r="G65" s="20"/>
      <c r="H65" s="45"/>
      <c r="I65" s="55"/>
      <c r="J65" s="46"/>
      <c r="K65" s="46"/>
      <c r="L65" s="46"/>
      <c r="M65" s="46"/>
      <c r="N65" s="80"/>
      <c r="O65" s="57"/>
      <c r="P65" s="57"/>
      <c r="Q65" s="57"/>
      <c r="R65" s="57"/>
      <c r="S65" s="57"/>
      <c r="T65" s="91"/>
    </row>
    <row r="66" spans="1:26" ht="20.100000000000001" customHeight="1" thickBot="1" x14ac:dyDescent="0.3">
      <c r="A66" s="9"/>
      <c r="B66" s="10"/>
      <c r="C66" s="11"/>
      <c r="D66" s="11"/>
      <c r="E66" s="11"/>
      <c r="F66" s="30"/>
      <c r="G66" s="10"/>
      <c r="H66" s="58">
        <f>SUM(H63:H65)</f>
        <v>0</v>
      </c>
      <c r="I66" s="56"/>
      <c r="J66" s="26"/>
      <c r="K66" s="26"/>
      <c r="L66" s="26"/>
      <c r="M66" s="26"/>
      <c r="N66" s="63">
        <f>SUM(N63:N65)</f>
        <v>0</v>
      </c>
      <c r="O66" s="26"/>
      <c r="P66" s="26"/>
      <c r="Q66" s="26"/>
      <c r="R66" s="26"/>
      <c r="S66" s="27"/>
      <c r="T66" s="52">
        <f>SUM(T63:T65)</f>
        <v>2358.9</v>
      </c>
    </row>
    <row r="67" spans="1:26" ht="20.100000000000001" customHeight="1" thickBot="1" x14ac:dyDescent="0.3">
      <c r="A67" s="129" t="str">
        <f>A60</f>
        <v>ул.Садовая д.23</v>
      </c>
      <c r="B67" s="129"/>
      <c r="C67" s="129"/>
      <c r="D67" s="1"/>
      <c r="E67" s="1"/>
      <c r="F67" s="1"/>
      <c r="G67" s="1"/>
      <c r="H67" s="1"/>
      <c r="I67" s="130"/>
      <c r="J67" s="130"/>
      <c r="K67" s="130"/>
      <c r="L67" s="130"/>
      <c r="M67" s="130"/>
      <c r="N67" s="130"/>
      <c r="O67" s="125"/>
      <c r="P67" s="126"/>
      <c r="Q67" s="126"/>
      <c r="R67" s="126"/>
      <c r="S67" s="126"/>
      <c r="T67" s="126"/>
    </row>
    <row r="68" spans="1:26" ht="20.100000000000001" customHeight="1" thickBot="1" x14ac:dyDescent="0.3">
      <c r="A68" s="94"/>
      <c r="B68" s="131" t="s">
        <v>0</v>
      </c>
      <c r="C68" s="131"/>
      <c r="D68" s="131"/>
      <c r="E68" s="131"/>
      <c r="F68" s="131"/>
      <c r="G68" s="131"/>
      <c r="H68" s="131"/>
      <c r="I68" s="109" t="s">
        <v>1</v>
      </c>
      <c r="J68" s="109"/>
      <c r="K68" s="109"/>
      <c r="L68" s="109"/>
      <c r="M68" s="109"/>
      <c r="N68" s="134"/>
      <c r="O68" s="136" t="s">
        <v>20</v>
      </c>
      <c r="P68" s="137"/>
      <c r="Q68" s="137"/>
      <c r="R68" s="137"/>
      <c r="S68" s="137"/>
      <c r="T68" s="138"/>
    </row>
    <row r="69" spans="1:26" ht="20.100000000000001" customHeight="1" thickBot="1" x14ac:dyDescent="0.3">
      <c r="A69" s="95" t="s">
        <v>2</v>
      </c>
      <c r="B69" s="115" t="s">
        <v>3</v>
      </c>
      <c r="C69" s="115"/>
      <c r="D69" s="115"/>
      <c r="E69" s="115"/>
      <c r="F69" s="115"/>
      <c r="G69" s="96" t="s">
        <v>4</v>
      </c>
      <c r="H69" s="97" t="s">
        <v>5</v>
      </c>
      <c r="I69" s="135" t="s">
        <v>3</v>
      </c>
      <c r="J69" s="118"/>
      <c r="K69" s="118"/>
      <c r="L69" s="118"/>
      <c r="M69" s="119"/>
      <c r="N69" s="99" t="s">
        <v>5</v>
      </c>
      <c r="O69" s="139" t="s">
        <v>3</v>
      </c>
      <c r="P69" s="140"/>
      <c r="Q69" s="140"/>
      <c r="R69" s="140"/>
      <c r="S69" s="141"/>
      <c r="T69" s="104" t="s">
        <v>5</v>
      </c>
    </row>
    <row r="70" spans="1:26" ht="20.100000000000001" customHeight="1" x14ac:dyDescent="0.25">
      <c r="A70" s="22" t="s">
        <v>16</v>
      </c>
      <c r="B70" s="2"/>
      <c r="C70" s="3"/>
      <c r="D70" s="3"/>
      <c r="E70" s="3"/>
      <c r="F70" s="3"/>
      <c r="G70" s="20"/>
      <c r="H70" s="45"/>
      <c r="I70" s="64"/>
      <c r="J70" s="68"/>
      <c r="K70" s="68"/>
      <c r="L70" s="68"/>
      <c r="M70" s="68"/>
      <c r="N70" s="78"/>
      <c r="O70" s="82" t="s">
        <v>31</v>
      </c>
      <c r="P70" s="66"/>
      <c r="Q70" s="66"/>
      <c r="R70" s="66"/>
      <c r="S70" s="66"/>
      <c r="T70" s="84">
        <v>2358.9</v>
      </c>
    </row>
    <row r="71" spans="1:26" ht="20.100000000000001" customHeight="1" x14ac:dyDescent="0.25">
      <c r="A71" s="93"/>
      <c r="B71" s="2"/>
      <c r="C71" s="3"/>
      <c r="D71" s="3"/>
      <c r="E71" s="18"/>
      <c r="F71" s="18"/>
      <c r="G71" s="20"/>
      <c r="H71" s="45"/>
      <c r="I71" s="53"/>
      <c r="J71" s="46"/>
      <c r="K71" s="46"/>
      <c r="L71" s="46"/>
      <c r="M71" s="46"/>
      <c r="N71" s="79"/>
      <c r="O71" s="65"/>
      <c r="P71" s="46"/>
      <c r="Q71" s="46"/>
      <c r="R71" s="46"/>
      <c r="S71" s="46"/>
      <c r="T71" s="85"/>
    </row>
    <row r="72" spans="1:26" ht="20.100000000000001" customHeight="1" thickBot="1" x14ac:dyDescent="0.3">
      <c r="A72" s="7"/>
      <c r="B72" s="2"/>
      <c r="C72" s="3"/>
      <c r="D72" s="3"/>
      <c r="E72" s="3"/>
      <c r="F72" s="3"/>
      <c r="G72" s="20"/>
      <c r="H72" s="45"/>
      <c r="I72" s="53"/>
      <c r="J72" s="3"/>
      <c r="K72" s="3"/>
      <c r="L72" s="3"/>
      <c r="M72" s="4"/>
      <c r="N72" s="77"/>
      <c r="O72" s="37"/>
      <c r="P72" s="3"/>
      <c r="Q72" s="3"/>
      <c r="R72" s="3"/>
      <c r="S72" s="4"/>
      <c r="T72" s="77"/>
    </row>
    <row r="73" spans="1:26" ht="20.100000000000001" customHeight="1" thickBot="1" x14ac:dyDescent="0.3">
      <c r="A73" s="9"/>
      <c r="B73" s="10"/>
      <c r="C73" s="11"/>
      <c r="D73" s="11"/>
      <c r="E73" s="11"/>
      <c r="F73" s="30"/>
      <c r="G73" s="10"/>
      <c r="H73" s="58">
        <f>SUM(H70:H72)</f>
        <v>0</v>
      </c>
      <c r="I73" s="56"/>
      <c r="J73" s="26"/>
      <c r="K73" s="26"/>
      <c r="L73" s="26"/>
      <c r="M73" s="26"/>
      <c r="N73" s="63">
        <f>SUM(N70:N72)</f>
        <v>0</v>
      </c>
      <c r="O73" s="26"/>
      <c r="P73" s="26"/>
      <c r="Q73" s="26"/>
      <c r="R73" s="26"/>
      <c r="S73" s="27"/>
      <c r="T73" s="52">
        <f>SUM(T70:T72)</f>
        <v>2358.9</v>
      </c>
    </row>
    <row r="74" spans="1:26" ht="20.100000000000001" customHeight="1" thickBot="1" x14ac:dyDescent="0.3">
      <c r="A74" s="123" t="str">
        <f>A67</f>
        <v>ул.Садовая д.23</v>
      </c>
      <c r="B74" s="123"/>
      <c r="C74" s="123"/>
      <c r="D74" s="1"/>
      <c r="E74" s="1"/>
      <c r="F74" s="1"/>
      <c r="G74" s="1"/>
      <c r="H74" s="1"/>
      <c r="I74" s="124"/>
      <c r="J74" s="124"/>
      <c r="K74" s="124"/>
      <c r="L74" s="124"/>
      <c r="M74" s="124"/>
      <c r="N74" s="124"/>
      <c r="O74" s="125"/>
      <c r="P74" s="126"/>
      <c r="Q74" s="126"/>
      <c r="R74" s="126"/>
      <c r="S74" s="126"/>
      <c r="T74" s="126"/>
    </row>
    <row r="75" spans="1:26" ht="20.100000000000001" customHeight="1" thickBot="1" x14ac:dyDescent="0.3">
      <c r="A75" s="105"/>
      <c r="B75" s="127" t="s">
        <v>0</v>
      </c>
      <c r="C75" s="127"/>
      <c r="D75" s="127"/>
      <c r="E75" s="127"/>
      <c r="F75" s="127"/>
      <c r="G75" s="127"/>
      <c r="H75" s="128"/>
      <c r="I75" s="132" t="s">
        <v>1</v>
      </c>
      <c r="J75" s="109"/>
      <c r="K75" s="109"/>
      <c r="L75" s="109"/>
      <c r="M75" s="109"/>
      <c r="N75" s="133"/>
      <c r="O75" s="136" t="s">
        <v>20</v>
      </c>
      <c r="P75" s="137"/>
      <c r="Q75" s="137"/>
      <c r="R75" s="137"/>
      <c r="S75" s="137"/>
      <c r="T75" s="138"/>
    </row>
    <row r="76" spans="1:26" ht="20.100000000000001" customHeight="1" thickBot="1" x14ac:dyDescent="0.3">
      <c r="A76" s="106" t="s">
        <v>2</v>
      </c>
      <c r="B76" s="115" t="s">
        <v>3</v>
      </c>
      <c r="C76" s="115"/>
      <c r="D76" s="115"/>
      <c r="E76" s="115"/>
      <c r="F76" s="115"/>
      <c r="G76" s="96" t="s">
        <v>4</v>
      </c>
      <c r="H76" s="107" t="s">
        <v>5</v>
      </c>
      <c r="I76" s="117" t="s">
        <v>3</v>
      </c>
      <c r="J76" s="118"/>
      <c r="K76" s="118"/>
      <c r="L76" s="118"/>
      <c r="M76" s="119"/>
      <c r="N76" s="108" t="s">
        <v>5</v>
      </c>
      <c r="O76" s="120" t="s">
        <v>3</v>
      </c>
      <c r="P76" s="121"/>
      <c r="Q76" s="121"/>
      <c r="R76" s="121"/>
      <c r="S76" s="122"/>
      <c r="T76" s="103" t="s">
        <v>5</v>
      </c>
    </row>
    <row r="77" spans="1:26" ht="20.100000000000001" customHeight="1" x14ac:dyDescent="0.25">
      <c r="A77" s="48" t="s">
        <v>17</v>
      </c>
      <c r="B77" s="2"/>
      <c r="C77" s="3"/>
      <c r="D77" s="3"/>
      <c r="E77" s="3"/>
      <c r="F77" s="3"/>
      <c r="G77" s="20"/>
      <c r="H77" s="45"/>
      <c r="I77" s="64"/>
      <c r="J77" s="68"/>
      <c r="K77" s="68"/>
      <c r="L77" s="68"/>
      <c r="M77" s="68"/>
      <c r="N77" s="78"/>
      <c r="O77" s="82" t="s">
        <v>31</v>
      </c>
      <c r="P77" s="68"/>
      <c r="Q77" s="68"/>
      <c r="R77" s="68"/>
      <c r="S77" s="68"/>
      <c r="T77" s="84">
        <v>1179.45</v>
      </c>
      <c r="W77" s="37"/>
      <c r="X77" s="37"/>
      <c r="Y77" s="37"/>
      <c r="Z77" s="37"/>
    </row>
    <row r="78" spans="1:26" ht="20.100000000000001" customHeight="1" x14ac:dyDescent="0.25">
      <c r="A78" s="93"/>
      <c r="B78" s="2"/>
      <c r="C78" s="3"/>
      <c r="D78" s="3"/>
      <c r="E78" s="18"/>
      <c r="F78" s="18"/>
      <c r="G78" s="20"/>
      <c r="H78" s="45"/>
      <c r="I78" s="53"/>
      <c r="J78" s="46"/>
      <c r="K78" s="46"/>
      <c r="L78" s="46"/>
      <c r="M78" s="46"/>
      <c r="N78" s="79"/>
      <c r="O78" s="65"/>
      <c r="P78" s="66"/>
      <c r="Q78" s="66"/>
      <c r="R78" s="66"/>
      <c r="S78" s="66"/>
      <c r="T78" s="70"/>
    </row>
    <row r="79" spans="1:26" ht="20.100000000000001" customHeight="1" thickBot="1" x14ac:dyDescent="0.3">
      <c r="A79" s="50"/>
      <c r="B79" s="2"/>
      <c r="C79" s="3"/>
      <c r="D79" s="3"/>
      <c r="E79" s="3"/>
      <c r="F79" s="3"/>
      <c r="G79" s="20"/>
      <c r="H79" s="45"/>
      <c r="I79" s="55"/>
      <c r="J79" s="46"/>
      <c r="K79" s="46"/>
      <c r="L79" s="46"/>
      <c r="M79" s="46"/>
      <c r="N79" s="80"/>
      <c r="O79" s="57"/>
      <c r="P79" s="57"/>
      <c r="Q79" s="57"/>
      <c r="R79" s="57"/>
      <c r="S79" s="57"/>
      <c r="T79" s="92"/>
    </row>
    <row r="80" spans="1:26" ht="20.100000000000001" customHeight="1" thickBot="1" x14ac:dyDescent="0.3">
      <c r="A80" s="51"/>
      <c r="B80" s="40"/>
      <c r="C80" s="41"/>
      <c r="D80" s="41"/>
      <c r="E80" s="41"/>
      <c r="F80" s="30"/>
      <c r="G80" s="40"/>
      <c r="H80" s="67">
        <f>SUM(H77:H79)</f>
        <v>0</v>
      </c>
      <c r="I80" s="56"/>
      <c r="J80" s="26"/>
      <c r="K80" s="26"/>
      <c r="L80" s="26"/>
      <c r="M80" s="26"/>
      <c r="N80" s="63">
        <f>SUM(N77:N79)</f>
        <v>0</v>
      </c>
      <c r="O80" s="26"/>
      <c r="P80" s="26"/>
      <c r="Q80" s="26"/>
      <c r="R80" s="26"/>
      <c r="S80" s="26"/>
      <c r="T80" s="63">
        <f>SUM(T77:T79)</f>
        <v>1179.45</v>
      </c>
    </row>
    <row r="81" spans="1:20" ht="20.100000000000001" customHeight="1" x14ac:dyDescent="0.25">
      <c r="E81" s="116" t="s">
        <v>9</v>
      </c>
      <c r="F81" s="116"/>
      <c r="G81" s="116"/>
      <c r="H81" s="47">
        <f>H80+H73+H66+H59+H52+H45+H18+H12+H6+H38+H32+H25</f>
        <v>0</v>
      </c>
      <c r="K81" s="116" t="s">
        <v>9</v>
      </c>
      <c r="L81" s="116"/>
      <c r="M81" s="116"/>
      <c r="N81" s="47">
        <f>N80+N73+N66+N59+N52+N45+N18+N12+N6+N38+N32+N25</f>
        <v>10954.6</v>
      </c>
      <c r="Q81" s="116" t="s">
        <v>9</v>
      </c>
      <c r="R81" s="116"/>
      <c r="S81" s="116"/>
      <c r="T81" s="47">
        <f>T80+T73+T66+T59+T52+T45+T18+T12+T6+T38+T32+T25</f>
        <v>29461.16</v>
      </c>
    </row>
    <row r="82" spans="1:20" ht="20.100000000000001" customHeight="1" x14ac:dyDescent="0.25"/>
    <row r="83" spans="1:20" ht="20.100000000000001" customHeight="1" x14ac:dyDescent="0.25"/>
    <row r="84" spans="1:20" ht="20.100000000000001" customHeight="1" x14ac:dyDescent="0.25"/>
    <row r="85" spans="1:20" ht="15" customHeight="1" x14ac:dyDescent="0.25">
      <c r="A85" s="112" t="s">
        <v>6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</row>
    <row r="86" spans="1:20" ht="15" customHeight="1" x14ac:dyDescent="0.25">
      <c r="A86" s="112" t="s">
        <v>10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</row>
    <row r="87" spans="1:20" ht="15" customHeight="1" x14ac:dyDescent="0.25">
      <c r="A87" s="112" t="s">
        <v>28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</row>
    <row r="88" spans="1:20" ht="15" customHeight="1" x14ac:dyDescent="0.25">
      <c r="A88" s="112" t="s">
        <v>19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20" ht="15" customHeight="1" x14ac:dyDescent="0.25">
      <c r="A89" s="33"/>
      <c r="B89" s="34"/>
      <c r="C89" s="34"/>
      <c r="D89" s="34"/>
      <c r="E89" s="34"/>
      <c r="F89" s="34"/>
      <c r="G89" s="35"/>
      <c r="H89" s="35"/>
    </row>
    <row r="90" spans="1:20" ht="15" customHeight="1" x14ac:dyDescent="0.25">
      <c r="A90" s="33"/>
      <c r="B90" s="113" t="s">
        <v>7</v>
      </c>
      <c r="C90" s="113"/>
      <c r="D90" s="114" t="s">
        <v>8</v>
      </c>
      <c r="E90" s="114"/>
      <c r="F90" s="114" t="s">
        <v>18</v>
      </c>
      <c r="G90" s="159"/>
      <c r="H90" s="161"/>
      <c r="I90" s="160"/>
      <c r="J90" s="31"/>
    </row>
    <row r="91" spans="1:20" ht="15" customHeight="1" x14ac:dyDescent="0.25">
      <c r="A91" s="33"/>
      <c r="B91" s="113"/>
      <c r="C91" s="113"/>
      <c r="D91" s="114"/>
      <c r="E91" s="114"/>
      <c r="F91" s="114"/>
      <c r="G91" s="159"/>
      <c r="H91" s="161"/>
      <c r="I91" s="160"/>
      <c r="J91" s="31"/>
    </row>
    <row r="92" spans="1:20" ht="30.75" customHeight="1" x14ac:dyDescent="0.25">
      <c r="A92" s="157"/>
      <c r="B92" s="111">
        <v>6468.36</v>
      </c>
      <c r="C92" s="111"/>
      <c r="D92" s="111">
        <v>782.07</v>
      </c>
      <c r="E92" s="111"/>
      <c r="F92" s="111">
        <v>10954.6</v>
      </c>
      <c r="G92" s="111"/>
      <c r="H92" s="158"/>
      <c r="I92" s="158"/>
      <c r="K92" s="36"/>
    </row>
    <row r="94" spans="1:20" ht="15" customHeight="1" x14ac:dyDescent="0.25">
      <c r="A94" s="112" t="s">
        <v>6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</row>
    <row r="95" spans="1:20" ht="15" customHeight="1" x14ac:dyDescent="0.25">
      <c r="A95" s="112" t="s">
        <v>10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</row>
    <row r="96" spans="1:20" ht="15" customHeight="1" x14ac:dyDescent="0.25">
      <c r="A96" s="112" t="s">
        <v>27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3" ht="15" customHeight="1" x14ac:dyDescent="0.25">
      <c r="A97" s="112" t="str">
        <f>A88</f>
        <v>Дома № 23  по ул. Садовая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1:13" ht="15" customHeight="1" x14ac:dyDescent="0.25">
      <c r="A98" s="33"/>
      <c r="B98" s="34"/>
      <c r="C98" s="34"/>
      <c r="D98" s="34"/>
      <c r="E98" s="34"/>
      <c r="F98" s="34"/>
      <c r="G98" s="35"/>
      <c r="H98" s="35"/>
      <c r="M98" s="36"/>
    </row>
    <row r="99" spans="1:13" ht="15" customHeight="1" x14ac:dyDescent="0.25">
      <c r="A99" s="33"/>
      <c r="B99" s="113" t="s">
        <v>7</v>
      </c>
      <c r="C99" s="113"/>
      <c r="D99" s="114" t="s">
        <v>8</v>
      </c>
      <c r="E99" s="114"/>
      <c r="F99" s="114" t="s">
        <v>18</v>
      </c>
      <c r="G99" s="159"/>
      <c r="H99" s="161"/>
      <c r="I99" s="160"/>
      <c r="J99" s="31"/>
    </row>
    <row r="100" spans="1:13" ht="15" customHeight="1" x14ac:dyDescent="0.25">
      <c r="A100" s="33"/>
      <c r="B100" s="113"/>
      <c r="C100" s="113"/>
      <c r="D100" s="114"/>
      <c r="E100" s="114"/>
      <c r="F100" s="114"/>
      <c r="G100" s="159"/>
      <c r="H100" s="161"/>
      <c r="I100" s="160"/>
      <c r="J100" s="31"/>
    </row>
    <row r="101" spans="1:13" ht="30.75" customHeight="1" x14ac:dyDescent="0.25">
      <c r="B101" s="111">
        <v>28332.66</v>
      </c>
      <c r="C101" s="111"/>
      <c r="D101" s="111">
        <v>3424.75</v>
      </c>
      <c r="E101" s="111"/>
      <c r="F101" s="111">
        <v>36938.92</v>
      </c>
      <c r="G101" s="111"/>
    </row>
  </sheetData>
  <mergeCells count="115">
    <mergeCell ref="B92:C92"/>
    <mergeCell ref="D92:E92"/>
    <mergeCell ref="F92:G92"/>
    <mergeCell ref="B101:C101"/>
    <mergeCell ref="D101:E101"/>
    <mergeCell ref="F101:G101"/>
    <mergeCell ref="A53:C53"/>
    <mergeCell ref="B54:H54"/>
    <mergeCell ref="I54:N54"/>
    <mergeCell ref="B55:F55"/>
    <mergeCell ref="I55:M55"/>
    <mergeCell ref="A46:C46"/>
    <mergeCell ref="B47:H47"/>
    <mergeCell ref="B48:F48"/>
    <mergeCell ref="A7:C7"/>
    <mergeCell ref="B8:H8"/>
    <mergeCell ref="I8:N8"/>
    <mergeCell ref="B9:F9"/>
    <mergeCell ref="I9:M9"/>
    <mergeCell ref="I47:N47"/>
    <mergeCell ref="I48:M48"/>
    <mergeCell ref="A19:C19"/>
    <mergeCell ref="B20:H20"/>
    <mergeCell ref="I20:N20"/>
    <mergeCell ref="B21:F21"/>
    <mergeCell ref="I21:M21"/>
    <mergeCell ref="A26:C26"/>
    <mergeCell ref="B27:H27"/>
    <mergeCell ref="I27:N27"/>
    <mergeCell ref="B28:F28"/>
    <mergeCell ref="A1:C1"/>
    <mergeCell ref="B2:H2"/>
    <mergeCell ref="I2:N2"/>
    <mergeCell ref="B3:F3"/>
    <mergeCell ref="I3:M3"/>
    <mergeCell ref="A39:C39"/>
    <mergeCell ref="B40:H40"/>
    <mergeCell ref="I40:N40"/>
    <mergeCell ref="B41:F41"/>
    <mergeCell ref="I41:M41"/>
    <mergeCell ref="A13:C13"/>
    <mergeCell ref="B14:H14"/>
    <mergeCell ref="I14:N14"/>
    <mergeCell ref="B15:F15"/>
    <mergeCell ref="I15:M15"/>
    <mergeCell ref="I28:M28"/>
    <mergeCell ref="A33:C33"/>
    <mergeCell ref="B34:H34"/>
    <mergeCell ref="I34:N34"/>
    <mergeCell ref="B35:F35"/>
    <mergeCell ref="I35:M35"/>
    <mergeCell ref="O41:S41"/>
    <mergeCell ref="O8:T8"/>
    <mergeCell ref="O9:S9"/>
    <mergeCell ref="O14:T14"/>
    <mergeCell ref="O15:S15"/>
    <mergeCell ref="O40:T40"/>
    <mergeCell ref="O47:T47"/>
    <mergeCell ref="O48:S48"/>
    <mergeCell ref="O54:T54"/>
    <mergeCell ref="O20:T20"/>
    <mergeCell ref="O21:S21"/>
    <mergeCell ref="O27:T27"/>
    <mergeCell ref="O28:S28"/>
    <mergeCell ref="O34:T34"/>
    <mergeCell ref="O35:S35"/>
    <mergeCell ref="O55:S55"/>
    <mergeCell ref="I60:N60"/>
    <mergeCell ref="O60:T60"/>
    <mergeCell ref="A60:C60"/>
    <mergeCell ref="B61:H61"/>
    <mergeCell ref="B62:F62"/>
    <mergeCell ref="I61:N61"/>
    <mergeCell ref="I62:M62"/>
    <mergeCell ref="O61:T61"/>
    <mergeCell ref="O62:S62"/>
    <mergeCell ref="B69:F69"/>
    <mergeCell ref="A74:C74"/>
    <mergeCell ref="I74:N74"/>
    <mergeCell ref="O74:T74"/>
    <mergeCell ref="B75:H75"/>
    <mergeCell ref="A67:C67"/>
    <mergeCell ref="I67:N67"/>
    <mergeCell ref="O67:T67"/>
    <mergeCell ref="B68:H68"/>
    <mergeCell ref="I75:N75"/>
    <mergeCell ref="I68:N68"/>
    <mergeCell ref="I69:M69"/>
    <mergeCell ref="O75:T75"/>
    <mergeCell ref="O68:T68"/>
    <mergeCell ref="O69:S69"/>
    <mergeCell ref="A85:K85"/>
    <mergeCell ref="A86:K86"/>
    <mergeCell ref="B76:F76"/>
    <mergeCell ref="E81:G81"/>
    <mergeCell ref="K81:M81"/>
    <mergeCell ref="Q81:S81"/>
    <mergeCell ref="I76:M76"/>
    <mergeCell ref="O76:S76"/>
    <mergeCell ref="A87:K87"/>
    <mergeCell ref="A88:K88"/>
    <mergeCell ref="B90:C91"/>
    <mergeCell ref="D90:E91"/>
    <mergeCell ref="F90:G91"/>
    <mergeCell ref="H90:I91"/>
    <mergeCell ref="A95:K95"/>
    <mergeCell ref="A96:K96"/>
    <mergeCell ref="A97:K97"/>
    <mergeCell ref="B99:C100"/>
    <mergeCell ref="D99:E100"/>
    <mergeCell ref="F99:G100"/>
    <mergeCell ref="H99:I100"/>
    <mergeCell ref="O2:T2"/>
    <mergeCell ref="O3:S3"/>
    <mergeCell ref="A94:K94"/>
  </mergeCells>
  <phoneticPr fontId="5" type="noConversion"/>
  <pageMargins left="0.75" right="0.75" top="1" bottom="1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Садовая 23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2013-08-13T11:55:36Z</cp:lastPrinted>
  <dcterms:created xsi:type="dcterms:W3CDTF">2013-02-05T05:42:12Z</dcterms:created>
  <dcterms:modified xsi:type="dcterms:W3CDTF">2017-03-26T10:49:00Z</dcterms:modified>
</cp:coreProperties>
</file>