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13" sheetId="2" r:id="rId1"/>
  </sheets>
  <calcPr calcId="145621"/>
</workbook>
</file>

<file path=xl/calcChain.xml><?xml version="1.0" encoding="utf-8"?>
<calcChain xmlns="http://schemas.openxmlformats.org/spreadsheetml/2006/main">
  <c r="N80" i="2" l="1"/>
  <c r="A105" i="2" l="1"/>
  <c r="N73" i="2" l="1"/>
  <c r="N43" i="2" l="1"/>
  <c r="N87" i="2"/>
  <c r="H87" i="2"/>
  <c r="A15" i="2"/>
  <c r="A22" i="2" s="1"/>
  <c r="A30" i="2" s="1"/>
  <c r="A37" i="2" s="1"/>
  <c r="A44" i="2" s="1"/>
  <c r="A52" i="2" s="1"/>
  <c r="A59" i="2" s="1"/>
  <c r="A67" i="2" s="1"/>
  <c r="A74" i="2" s="1"/>
  <c r="A81" i="2" s="1"/>
  <c r="H80" i="2"/>
  <c r="H73" i="2"/>
  <c r="N66" i="2"/>
  <c r="H66" i="2"/>
  <c r="N58" i="2"/>
  <c r="H58" i="2"/>
  <c r="N51" i="2"/>
  <c r="H51" i="2"/>
  <c r="H43" i="2"/>
  <c r="N36" i="2"/>
  <c r="N29" i="2"/>
  <c r="N21" i="2"/>
  <c r="N14" i="2"/>
  <c r="N7" i="2"/>
  <c r="H36" i="2"/>
  <c r="H29" i="2"/>
  <c r="H21" i="2"/>
  <c r="H14" i="2"/>
  <c r="H7" i="2"/>
  <c r="A8" i="2"/>
  <c r="N88" i="2" l="1"/>
  <c r="H88" i="2"/>
</calcChain>
</file>

<file path=xl/sharedStrings.xml><?xml version="1.0" encoding="utf-8"?>
<sst xmlns="http://schemas.openxmlformats.org/spreadsheetml/2006/main" count="142" uniqueCount="30">
  <si>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</si>
  <si>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</si>
  <si>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</si>
  <si>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</si>
  <si>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</si>
  <si>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</si>
  <si>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</si>
  <si>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</si>
  <si>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</si>
  <si>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</si>
  <si>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ул.Гражданская д.13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</si>
  <si>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</si>
  <si>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</si>
  <si>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</si>
  <si>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</si>
  <si>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</si>
  <si>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</si>
  <si>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</si>
  <si>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</si>
  <si>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</si>
  <si>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</si>
  <si>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</si>
  <si>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</si>
  <si>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</si>
  <si>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13  по ул. Гражданская</t>
  </si>
  <si>
    <t>содержание + дополнительные работы</t>
  </si>
  <si>
    <t>поступление</t>
  </si>
  <si>
    <t>уборка помойки</t>
  </si>
  <si>
    <t>по текущему  ремонту за 2016 год</t>
  </si>
  <si>
    <t>по содержанию жилья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</si>
</sst>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3" fillId="0" borderId="24" xfId="1" applyFont="1" applyFill="1" applyBorder="1"/>
    <xf numFmtId="0" fontId="4" fillId="0" borderId="0" xfId="1" applyFont="1" applyAlignment="1"/>
    <xf numFmtId="0" fontId="5" fillId="0" borderId="0" xfId="0" applyFont="1"/>
    <xf numFmtId="0" fontId="3" fillId="2" borderId="11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2" xfId="1" applyFont="1" applyFill="1" applyBorder="1"/>
    <xf numFmtId="0" fontId="6" fillId="0" borderId="11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20" xfId="1" applyNumberFormat="1" applyFont="1" applyFill="1" applyBorder="1"/>
    <xf numFmtId="2" fontId="3" fillId="0" borderId="7" xfId="1" applyNumberFormat="1" applyFont="1" applyFill="1" applyBorder="1"/>
    <xf numFmtId="0" fontId="4" fillId="0" borderId="8" xfId="1" applyFont="1" applyBorder="1"/>
    <xf numFmtId="0" fontId="4" fillId="0" borderId="9" xfId="1" applyFont="1" applyBorder="1"/>
    <xf numFmtId="0" fontId="3" fillId="0" borderId="11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6" xfId="1" applyFont="1" applyBorder="1"/>
    <xf numFmtId="2" fontId="3" fillId="0" borderId="7" xfId="1" applyNumberFormat="1" applyFont="1" applyBorder="1"/>
    <xf numFmtId="0" fontId="3" fillId="0" borderId="12" xfId="1" applyFont="1" applyBorder="1"/>
    <xf numFmtId="2" fontId="3" fillId="0" borderId="19" xfId="1" applyNumberFormat="1" applyFont="1" applyBorder="1"/>
    <xf numFmtId="0" fontId="3" fillId="0" borderId="1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/>
    <xf numFmtId="2" fontId="4" fillId="0" borderId="16" xfId="1" applyNumberFormat="1" applyFont="1" applyBorder="1"/>
    <xf numFmtId="0" fontId="4" fillId="0" borderId="25" xfId="1" applyFont="1" applyBorder="1"/>
    <xf numFmtId="0" fontId="4" fillId="0" borderId="23" xfId="1" applyFont="1" applyBorder="1"/>
    <xf numFmtId="0" fontId="4" fillId="0" borderId="26" xfId="1" applyFont="1" applyBorder="1"/>
    <xf numFmtId="2" fontId="4" fillId="0" borderId="27" xfId="1" applyNumberFormat="1" applyFont="1" applyBorder="1"/>
    <xf numFmtId="2" fontId="3" fillId="0" borderId="20" xfId="1" applyNumberFormat="1" applyFont="1" applyBorder="1"/>
    <xf numFmtId="0" fontId="3" fillId="0" borderId="29" xfId="1" applyFont="1" applyBorder="1"/>
    <xf numFmtId="0" fontId="3" fillId="0" borderId="21" xfId="1" applyFont="1" applyBorder="1"/>
    <xf numFmtId="0" fontId="4" fillId="0" borderId="17" xfId="1" applyFont="1" applyBorder="1"/>
    <xf numFmtId="0" fontId="4" fillId="0" borderId="14" xfId="1" applyFont="1" applyBorder="1"/>
    <xf numFmtId="0" fontId="4" fillId="0" borderId="18" xfId="1" applyFont="1" applyBorder="1"/>
    <xf numFmtId="0" fontId="3" fillId="2" borderId="44" xfId="1" applyFont="1" applyFill="1" applyBorder="1"/>
    <xf numFmtId="0" fontId="4" fillId="2" borderId="47" xfId="1" applyFont="1" applyFill="1" applyBorder="1" applyAlignment="1">
      <alignment horizontal="center"/>
    </xf>
    <xf numFmtId="0" fontId="4" fillId="2" borderId="48" xfId="1" applyFont="1" applyFill="1" applyBorder="1" applyAlignment="1">
      <alignment horizontal="center"/>
    </xf>
    <xf numFmtId="0" fontId="6" fillId="0" borderId="49" xfId="1" applyFont="1" applyBorder="1" applyAlignment="1">
      <alignment horizontal="center"/>
    </xf>
    <xf numFmtId="2" fontId="3" fillId="0" borderId="35" xfId="1" applyNumberFormat="1" applyFont="1" applyFill="1" applyBorder="1"/>
    <xf numFmtId="0" fontId="3" fillId="0" borderId="33" xfId="1" applyFont="1" applyBorder="1"/>
    <xf numFmtId="0" fontId="3" fillId="0" borderId="34" xfId="1" applyFont="1" applyBorder="1"/>
    <xf numFmtId="2" fontId="3" fillId="0" borderId="31" xfId="1" applyNumberFormat="1" applyFont="1" applyFill="1" applyBorder="1"/>
    <xf numFmtId="0" fontId="3" fillId="0" borderId="49" xfId="1" applyFont="1" applyBorder="1"/>
    <xf numFmtId="2" fontId="3" fillId="0" borderId="35" xfId="1" applyNumberFormat="1" applyFont="1" applyBorder="1"/>
    <xf numFmtId="0" fontId="3" fillId="0" borderId="50" xfId="1" applyFont="1" applyBorder="1"/>
    <xf numFmtId="0" fontId="3" fillId="0" borderId="51" xfId="1" applyFont="1" applyBorder="1"/>
    <xf numFmtId="0" fontId="3" fillId="0" borderId="23" xfId="1" applyFont="1" applyBorder="1"/>
    <xf numFmtId="2" fontId="4" fillId="0" borderId="36" xfId="1" applyNumberFormat="1" applyFont="1" applyBorder="1"/>
    <xf numFmtId="2" fontId="5" fillId="0" borderId="0" xfId="0" applyNumberFormat="1" applyFont="1"/>
    <xf numFmtId="2" fontId="7" fillId="0" borderId="22" xfId="0" applyNumberFormat="1" applyFont="1" applyBorder="1"/>
    <xf numFmtId="2" fontId="4" fillId="0" borderId="38" xfId="1" applyNumberFormat="1" applyFont="1" applyBorder="1"/>
    <xf numFmtId="0" fontId="5" fillId="0" borderId="0" xfId="0" applyFont="1" applyFill="1"/>
    <xf numFmtId="2" fontId="3" fillId="0" borderId="10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/>
    <xf numFmtId="0" fontId="4" fillId="0" borderId="5" xfId="1" applyFont="1" applyBorder="1"/>
    <xf numFmtId="0" fontId="4" fillId="2" borderId="7" xfId="1" applyFont="1" applyFill="1" applyBorder="1"/>
    <xf numFmtId="0" fontId="3" fillId="0" borderId="52" xfId="1" applyFont="1" applyBorder="1"/>
    <xf numFmtId="0" fontId="4" fillId="0" borderId="53" xfId="1" applyFont="1" applyBorder="1"/>
    <xf numFmtId="0" fontId="4" fillId="2" borderId="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2" borderId="41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wrapText="1"/>
    </xf>
    <xf numFmtId="2" fontId="3" fillId="0" borderId="55" xfId="0" applyNumberFormat="1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wrapText="1"/>
    </xf>
    <xf numFmtId="2" fontId="4" fillId="0" borderId="54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topLeftCell="A79" zoomScale="75" workbookViewId="0">
      <selection activeCell="I95" sqref="I95"/>
    </sheetView>
  </sheetViews>
  <sheetFormatPr defaultRowHeight="14.25" x14ac:dyDescent="0.2"/>
  <cols>
    <col min="1" max="1" width="18.42578125" style="3" customWidth="1"/>
    <col min="2" max="4" width="9.140625" style="3"/>
    <col min="5" max="5" width="12" style="3" customWidth="1"/>
    <col min="6" max="6" width="4.7109375" style="3" customWidth="1"/>
    <col min="7" max="7" width="14.85546875" style="3" customWidth="1"/>
    <col min="8" max="8" width="15.5703125" style="3" customWidth="1"/>
    <col min="9" max="13" width="9.140625" style="3"/>
    <col min="14" max="14" width="11" style="3" customWidth="1"/>
    <col min="15" max="16384" width="9.140625" style="3"/>
  </cols>
  <sheetData>
    <row r="1" spans="1:14" ht="23.1" customHeight="1" thickBot="1" x14ac:dyDescent="0.3">
      <c r="A1" s="67" t="s">
        <v>10</v>
      </c>
      <c r="B1" s="67"/>
      <c r="C1" s="67"/>
      <c r="D1" s="2"/>
      <c r="E1" s="2"/>
      <c r="F1" s="2"/>
      <c r="G1" s="2"/>
      <c r="H1" s="2"/>
    </row>
    <row r="2" spans="1:14" ht="23.1" customHeight="1" thickBot="1" x14ac:dyDescent="0.3">
      <c r="A2" s="74" t="s">
        <v>0</v>
      </c>
      <c r="B2" s="75"/>
      <c r="C2" s="75"/>
      <c r="D2" s="75"/>
      <c r="E2" s="75"/>
      <c r="F2" s="75"/>
      <c r="G2" s="75"/>
      <c r="H2" s="76"/>
    </row>
    <row r="3" spans="1:14" ht="23.1" customHeight="1" thickBot="1" x14ac:dyDescent="0.25">
      <c r="A3" s="4"/>
      <c r="B3" s="68" t="s">
        <v>23</v>
      </c>
      <c r="C3" s="69"/>
      <c r="D3" s="69"/>
      <c r="E3" s="69"/>
      <c r="F3" s="69"/>
      <c r="G3" s="69"/>
      <c r="H3" s="70"/>
      <c r="I3" s="71" t="s">
        <v>25</v>
      </c>
      <c r="J3" s="72"/>
      <c r="K3" s="72"/>
      <c r="L3" s="72"/>
      <c r="M3" s="72"/>
      <c r="N3" s="73"/>
    </row>
    <row r="4" spans="1:14" ht="23.1" customHeight="1" thickBot="1" x14ac:dyDescent="0.3">
      <c r="A4" s="5" t="s">
        <v>1</v>
      </c>
      <c r="B4" s="65" t="s">
        <v>2</v>
      </c>
      <c r="C4" s="65"/>
      <c r="D4" s="65"/>
      <c r="E4" s="65"/>
      <c r="F4" s="65"/>
      <c r="G4" s="6" t="s">
        <v>3</v>
      </c>
      <c r="H4" s="7" t="s">
        <v>4</v>
      </c>
      <c r="I4" s="66" t="s">
        <v>2</v>
      </c>
      <c r="J4" s="66"/>
      <c r="K4" s="66"/>
      <c r="L4" s="66"/>
      <c r="M4" s="66"/>
      <c r="N4" s="8" t="s">
        <v>4</v>
      </c>
    </row>
    <row r="5" spans="1:14" ht="23.1" customHeight="1" x14ac:dyDescent="0.25">
      <c r="A5" s="9" t="s">
        <v>8</v>
      </c>
      <c r="B5" s="10"/>
      <c r="C5" s="11"/>
      <c r="D5" s="11"/>
      <c r="E5" s="12"/>
      <c r="F5" s="12"/>
      <c r="G5" s="13"/>
      <c r="H5" s="14"/>
      <c r="I5" s="10"/>
      <c r="J5" s="15"/>
      <c r="K5" s="15"/>
      <c r="L5" s="15"/>
      <c r="M5" s="16"/>
      <c r="N5" s="14"/>
    </row>
    <row r="6" spans="1:14" ht="23.1" customHeight="1" thickBot="1" x14ac:dyDescent="0.25">
      <c r="A6" s="17"/>
      <c r="B6" s="10"/>
      <c r="C6" s="18"/>
      <c r="D6" s="18"/>
      <c r="E6" s="18"/>
      <c r="F6" s="19"/>
      <c r="G6" s="20"/>
      <c r="H6" s="21"/>
      <c r="I6" s="10"/>
      <c r="J6" s="18"/>
      <c r="K6" s="18"/>
      <c r="L6" s="18"/>
      <c r="M6" s="19"/>
      <c r="N6" s="23"/>
    </row>
    <row r="7" spans="1:14" ht="23.1" customHeight="1" thickBot="1" x14ac:dyDescent="0.3">
      <c r="A7" s="24"/>
      <c r="B7" s="25"/>
      <c r="C7" s="26"/>
      <c r="D7" s="26"/>
      <c r="E7" s="26"/>
      <c r="F7" s="27"/>
      <c r="G7" s="25"/>
      <c r="H7" s="28">
        <f>SUM(H5:H6)</f>
        <v>0</v>
      </c>
      <c r="I7" s="29"/>
      <c r="J7" s="30"/>
      <c r="K7" s="30"/>
      <c r="L7" s="30"/>
      <c r="M7" s="31"/>
      <c r="N7" s="32">
        <f>SUM(N5:N6)</f>
        <v>0</v>
      </c>
    </row>
    <row r="8" spans="1:14" ht="23.1" customHeight="1" thickBot="1" x14ac:dyDescent="0.3">
      <c r="A8" s="67" t="str">
        <f>A1</f>
        <v>ул.Гражданская д.13</v>
      </c>
      <c r="B8" s="67"/>
      <c r="C8" s="67"/>
      <c r="D8" s="2"/>
      <c r="E8" s="2"/>
      <c r="F8" s="2"/>
      <c r="G8" s="2"/>
      <c r="H8" s="2"/>
    </row>
    <row r="9" spans="1:14" ht="23.1" customHeight="1" thickBot="1" x14ac:dyDescent="0.3">
      <c r="A9" s="74" t="s">
        <v>0</v>
      </c>
      <c r="B9" s="75"/>
      <c r="C9" s="75"/>
      <c r="D9" s="75"/>
      <c r="E9" s="75"/>
      <c r="F9" s="75"/>
      <c r="G9" s="75"/>
      <c r="H9" s="76"/>
    </row>
    <row r="10" spans="1:14" ht="23.1" customHeight="1" thickBot="1" x14ac:dyDescent="0.25">
      <c r="A10" s="4"/>
      <c r="B10" s="68" t="s">
        <v>23</v>
      </c>
      <c r="C10" s="69"/>
      <c r="D10" s="69"/>
      <c r="E10" s="69"/>
      <c r="F10" s="69"/>
      <c r="G10" s="69"/>
      <c r="H10" s="70"/>
      <c r="I10" s="71" t="s">
        <v>25</v>
      </c>
      <c r="J10" s="72"/>
      <c r="K10" s="72"/>
      <c r="L10" s="72"/>
      <c r="M10" s="72"/>
      <c r="N10" s="73"/>
    </row>
    <row r="11" spans="1:14" ht="23.1" customHeight="1" thickBot="1" x14ac:dyDescent="0.3">
      <c r="A11" s="5" t="s">
        <v>1</v>
      </c>
      <c r="B11" s="65" t="s">
        <v>2</v>
      </c>
      <c r="C11" s="65"/>
      <c r="D11" s="65"/>
      <c r="E11" s="65"/>
      <c r="F11" s="65"/>
      <c r="G11" s="6" t="s">
        <v>3</v>
      </c>
      <c r="H11" s="7" t="s">
        <v>4</v>
      </c>
      <c r="I11" s="66" t="s">
        <v>2</v>
      </c>
      <c r="J11" s="66"/>
      <c r="K11" s="66"/>
      <c r="L11" s="66"/>
      <c r="M11" s="66"/>
      <c r="N11" s="8" t="s">
        <v>4</v>
      </c>
    </row>
    <row r="12" spans="1:14" ht="23.1" customHeight="1" x14ac:dyDescent="0.25">
      <c r="A12" s="9" t="s">
        <v>11</v>
      </c>
      <c r="B12" s="10"/>
      <c r="C12" s="11"/>
      <c r="D12" s="11"/>
      <c r="E12" s="12"/>
      <c r="F12" s="12"/>
      <c r="G12" s="13"/>
      <c r="H12" s="14"/>
      <c r="I12" s="10"/>
      <c r="J12" s="15"/>
      <c r="K12" s="15"/>
      <c r="L12" s="15"/>
      <c r="M12" s="16"/>
      <c r="N12" s="14"/>
    </row>
    <row r="13" spans="1:14" ht="23.1" customHeight="1" thickBot="1" x14ac:dyDescent="0.25">
      <c r="A13" s="17"/>
      <c r="B13" s="10"/>
      <c r="C13" s="18"/>
      <c r="D13" s="18"/>
      <c r="E13" s="18"/>
      <c r="F13" s="18"/>
      <c r="G13" s="33"/>
      <c r="H13" s="21"/>
      <c r="I13" s="22"/>
      <c r="J13" s="18"/>
      <c r="K13" s="18"/>
      <c r="L13" s="18"/>
      <c r="M13" s="19"/>
      <c r="N13" s="21"/>
    </row>
    <row r="14" spans="1:14" ht="23.1" customHeight="1" thickBot="1" x14ac:dyDescent="0.3">
      <c r="A14" s="24"/>
      <c r="B14" s="25"/>
      <c r="C14" s="26"/>
      <c r="D14" s="26"/>
      <c r="E14" s="26"/>
      <c r="F14" s="34"/>
      <c r="G14" s="35"/>
      <c r="H14" s="28">
        <f>SUM(H12:H13)</f>
        <v>0</v>
      </c>
      <c r="I14" s="29"/>
      <c r="J14" s="30"/>
      <c r="K14" s="30"/>
      <c r="L14" s="30"/>
      <c r="M14" s="31"/>
      <c r="N14" s="32">
        <f>SUM(N12:N13)</f>
        <v>0</v>
      </c>
    </row>
    <row r="15" spans="1:14" ht="23.1" customHeight="1" thickBot="1" x14ac:dyDescent="0.3">
      <c r="A15" s="67" t="str">
        <f>A1</f>
        <v>ул.Гражданская д.13</v>
      </c>
      <c r="B15" s="67"/>
      <c r="C15" s="67"/>
      <c r="D15" s="2"/>
      <c r="E15" s="2"/>
      <c r="F15" s="2"/>
      <c r="G15" s="2"/>
      <c r="H15" s="2"/>
    </row>
    <row r="16" spans="1:14" ht="23.1" customHeight="1" thickBot="1" x14ac:dyDescent="0.3">
      <c r="A16" s="74" t="s">
        <v>0</v>
      </c>
      <c r="B16" s="75"/>
      <c r="C16" s="75"/>
      <c r="D16" s="75"/>
      <c r="E16" s="75"/>
      <c r="F16" s="75"/>
      <c r="G16" s="75"/>
      <c r="H16" s="76"/>
    </row>
    <row r="17" spans="1:14" ht="23.1" customHeight="1" thickBot="1" x14ac:dyDescent="0.25">
      <c r="A17" s="4"/>
      <c r="B17" s="68" t="s">
        <v>23</v>
      </c>
      <c r="C17" s="69"/>
      <c r="D17" s="69"/>
      <c r="E17" s="69"/>
      <c r="F17" s="69"/>
      <c r="G17" s="69"/>
      <c r="H17" s="70"/>
      <c r="I17" s="71" t="s">
        <v>25</v>
      </c>
      <c r="J17" s="72"/>
      <c r="K17" s="72"/>
      <c r="L17" s="72"/>
      <c r="M17" s="72"/>
      <c r="N17" s="73"/>
    </row>
    <row r="18" spans="1:14" ht="23.1" customHeight="1" thickBot="1" x14ac:dyDescent="0.3">
      <c r="A18" s="5" t="s">
        <v>1</v>
      </c>
      <c r="B18" s="65" t="s">
        <v>2</v>
      </c>
      <c r="C18" s="65"/>
      <c r="D18" s="65"/>
      <c r="E18" s="65"/>
      <c r="F18" s="65"/>
      <c r="G18" s="6" t="s">
        <v>3</v>
      </c>
      <c r="H18" s="7" t="s">
        <v>4</v>
      </c>
      <c r="I18" s="66" t="s">
        <v>2</v>
      </c>
      <c r="J18" s="66"/>
      <c r="K18" s="66"/>
      <c r="L18" s="66"/>
      <c r="M18" s="66"/>
      <c r="N18" s="8" t="s">
        <v>4</v>
      </c>
    </row>
    <row r="19" spans="1:14" ht="23.1" customHeight="1" x14ac:dyDescent="0.25">
      <c r="A19" s="9" t="s">
        <v>12</v>
      </c>
      <c r="B19" s="10"/>
      <c r="C19" s="11"/>
      <c r="D19" s="11"/>
      <c r="E19" s="12"/>
      <c r="F19" s="12"/>
      <c r="G19" s="13"/>
      <c r="H19" s="14"/>
      <c r="I19" s="10" t="s">
        <v>27</v>
      </c>
      <c r="J19" s="15"/>
      <c r="K19" s="15"/>
      <c r="L19" s="15"/>
      <c r="M19" s="16"/>
      <c r="N19" s="14">
        <v>974.85</v>
      </c>
    </row>
    <row r="20" spans="1:14" ht="23.1" customHeight="1" thickBot="1" x14ac:dyDescent="0.25">
      <c r="A20" s="17"/>
      <c r="B20" s="10"/>
      <c r="C20" s="18"/>
      <c r="D20" s="18"/>
      <c r="E20" s="18"/>
      <c r="F20" s="18"/>
      <c r="G20" s="33"/>
      <c r="H20" s="21"/>
      <c r="I20" s="22"/>
      <c r="J20" s="18"/>
      <c r="K20" s="18"/>
      <c r="L20" s="18"/>
      <c r="M20" s="19"/>
      <c r="N20" s="21"/>
    </row>
    <row r="21" spans="1:14" ht="23.1" customHeight="1" thickBot="1" x14ac:dyDescent="0.3">
      <c r="A21" s="24"/>
      <c r="B21" s="25"/>
      <c r="C21" s="26"/>
      <c r="D21" s="26"/>
      <c r="E21" s="26"/>
      <c r="F21" s="34"/>
      <c r="G21" s="25"/>
      <c r="H21" s="28">
        <f>SUM(H19:H20)</f>
        <v>0</v>
      </c>
      <c r="I21" s="36"/>
      <c r="J21" s="37"/>
      <c r="K21" s="37"/>
      <c r="L21" s="37"/>
      <c r="M21" s="38"/>
      <c r="N21" s="28">
        <f>SUM(N19:N20)</f>
        <v>974.85</v>
      </c>
    </row>
    <row r="22" spans="1:14" ht="23.1" customHeight="1" thickBot="1" x14ac:dyDescent="0.3">
      <c r="A22" s="67" t="str">
        <f>A15</f>
        <v>ул.Гражданская д.13</v>
      </c>
      <c r="B22" s="67"/>
      <c r="C22" s="67"/>
      <c r="D22" s="2"/>
      <c r="E22" s="2"/>
      <c r="F22" s="2"/>
      <c r="G22" s="2"/>
      <c r="H22" s="2"/>
    </row>
    <row r="23" spans="1:14" ht="23.1" customHeight="1" thickBot="1" x14ac:dyDescent="0.3">
      <c r="A23" s="74" t="s">
        <v>0</v>
      </c>
      <c r="B23" s="75"/>
      <c r="C23" s="75"/>
      <c r="D23" s="75"/>
      <c r="E23" s="75"/>
      <c r="F23" s="75"/>
      <c r="G23" s="75"/>
      <c r="H23" s="76"/>
    </row>
    <row r="24" spans="1:14" ht="23.1" customHeight="1" thickBot="1" x14ac:dyDescent="0.25">
      <c r="A24" s="4"/>
      <c r="B24" s="68" t="s">
        <v>23</v>
      </c>
      <c r="C24" s="69"/>
      <c r="D24" s="69"/>
      <c r="E24" s="69"/>
      <c r="F24" s="69"/>
      <c r="G24" s="69"/>
      <c r="H24" s="70"/>
      <c r="I24" s="71" t="s">
        <v>25</v>
      </c>
      <c r="J24" s="72"/>
      <c r="K24" s="72"/>
      <c r="L24" s="72"/>
      <c r="M24" s="72"/>
      <c r="N24" s="73"/>
    </row>
    <row r="25" spans="1:14" ht="23.1" customHeight="1" thickBot="1" x14ac:dyDescent="0.3">
      <c r="A25" s="5" t="s">
        <v>1</v>
      </c>
      <c r="B25" s="65" t="s">
        <v>2</v>
      </c>
      <c r="C25" s="65"/>
      <c r="D25" s="65"/>
      <c r="E25" s="65"/>
      <c r="F25" s="65"/>
      <c r="G25" s="6" t="s">
        <v>3</v>
      </c>
      <c r="H25" s="7" t="s">
        <v>4</v>
      </c>
      <c r="I25" s="66" t="s">
        <v>2</v>
      </c>
      <c r="J25" s="66"/>
      <c r="K25" s="66"/>
      <c r="L25" s="66"/>
      <c r="M25" s="66"/>
      <c r="N25" s="8" t="s">
        <v>4</v>
      </c>
    </row>
    <row r="26" spans="1:14" ht="23.1" customHeight="1" thickBot="1" x14ac:dyDescent="0.3">
      <c r="A26" s="9" t="s">
        <v>13</v>
      </c>
      <c r="B26" s="10"/>
      <c r="C26" s="11"/>
      <c r="D26" s="11"/>
      <c r="E26" s="12"/>
      <c r="F26" s="12"/>
      <c r="G26" s="13"/>
      <c r="H26" s="14"/>
      <c r="I26" s="10" t="s">
        <v>27</v>
      </c>
      <c r="J26" s="15"/>
      <c r="K26" s="15"/>
      <c r="L26" s="15"/>
      <c r="M26" s="16"/>
      <c r="N26" s="14">
        <v>945.46</v>
      </c>
    </row>
    <row r="27" spans="1:14" ht="23.1" customHeight="1" thickBot="1" x14ac:dyDescent="0.3">
      <c r="A27" s="9"/>
      <c r="B27" s="10"/>
      <c r="C27" s="11"/>
      <c r="D27" s="11"/>
      <c r="E27" s="12"/>
      <c r="F27" s="12"/>
      <c r="G27" s="13"/>
      <c r="H27" s="14"/>
      <c r="I27" s="10"/>
      <c r="J27" s="15"/>
      <c r="K27" s="15"/>
      <c r="L27" s="15"/>
      <c r="M27" s="16"/>
      <c r="N27" s="14"/>
    </row>
    <row r="28" spans="1:14" ht="23.1" customHeight="1" thickBot="1" x14ac:dyDescent="0.3">
      <c r="A28" s="17"/>
      <c r="B28" s="10"/>
      <c r="C28" s="18"/>
      <c r="D28" s="18"/>
      <c r="E28" s="18"/>
      <c r="F28" s="18"/>
      <c r="G28" s="33"/>
      <c r="H28" s="21"/>
      <c r="I28" s="10"/>
      <c r="J28" s="15"/>
      <c r="K28" s="15"/>
      <c r="L28" s="15"/>
      <c r="M28" s="16"/>
      <c r="N28" s="14"/>
    </row>
    <row r="29" spans="1:14" ht="23.1" customHeight="1" thickBot="1" x14ac:dyDescent="0.3">
      <c r="A29" s="24"/>
      <c r="B29" s="25"/>
      <c r="C29" s="26"/>
      <c r="D29" s="26"/>
      <c r="E29" s="26"/>
      <c r="F29" s="34"/>
      <c r="G29" s="25"/>
      <c r="H29" s="28">
        <f>SUM(H26:H28)</f>
        <v>0</v>
      </c>
      <c r="I29" s="36"/>
      <c r="J29" s="37"/>
      <c r="K29" s="37"/>
      <c r="L29" s="37"/>
      <c r="M29" s="38"/>
      <c r="N29" s="28">
        <f>SUM(N26:N28)</f>
        <v>945.46</v>
      </c>
    </row>
    <row r="30" spans="1:14" ht="23.1" customHeight="1" thickBot="1" x14ac:dyDescent="0.3">
      <c r="A30" s="67" t="str">
        <f>A22</f>
        <v>ул.Гражданская д.13</v>
      </c>
      <c r="B30" s="67"/>
      <c r="C30" s="67"/>
      <c r="D30" s="2"/>
      <c r="E30" s="2"/>
      <c r="F30" s="2"/>
      <c r="G30" s="2"/>
      <c r="H30" s="2"/>
    </row>
    <row r="31" spans="1:14" ht="23.1" customHeight="1" thickBot="1" x14ac:dyDescent="0.3">
      <c r="A31" s="74" t="s">
        <v>0</v>
      </c>
      <c r="B31" s="75"/>
      <c r="C31" s="75"/>
      <c r="D31" s="75"/>
      <c r="E31" s="75"/>
      <c r="F31" s="75"/>
      <c r="G31" s="75"/>
      <c r="H31" s="76"/>
    </row>
    <row r="32" spans="1:14" ht="23.1" customHeight="1" thickBot="1" x14ac:dyDescent="0.25">
      <c r="A32" s="39"/>
      <c r="B32" s="79" t="s">
        <v>23</v>
      </c>
      <c r="C32" s="80"/>
      <c r="D32" s="80"/>
      <c r="E32" s="80"/>
      <c r="F32" s="80"/>
      <c r="G32" s="80"/>
      <c r="H32" s="81"/>
      <c r="I32" s="72" t="s">
        <v>25</v>
      </c>
      <c r="J32" s="72"/>
      <c r="K32" s="72"/>
      <c r="L32" s="72"/>
      <c r="M32" s="72"/>
      <c r="N32" s="73"/>
    </row>
    <row r="33" spans="1:14" ht="23.1" customHeight="1" thickBot="1" x14ac:dyDescent="0.3">
      <c r="A33" s="40" t="s">
        <v>1</v>
      </c>
      <c r="B33" s="65" t="s">
        <v>2</v>
      </c>
      <c r="C33" s="65"/>
      <c r="D33" s="65"/>
      <c r="E33" s="65"/>
      <c r="F33" s="65"/>
      <c r="G33" s="6" t="s">
        <v>3</v>
      </c>
      <c r="H33" s="41" t="s">
        <v>4</v>
      </c>
      <c r="I33" s="77" t="s">
        <v>2</v>
      </c>
      <c r="J33" s="78"/>
      <c r="K33" s="78"/>
      <c r="L33" s="78"/>
      <c r="M33" s="78"/>
      <c r="N33" s="62" t="s">
        <v>4</v>
      </c>
    </row>
    <row r="34" spans="1:14" ht="23.1" customHeight="1" x14ac:dyDescent="0.25">
      <c r="A34" s="42" t="s">
        <v>14</v>
      </c>
      <c r="B34" s="10"/>
      <c r="C34" s="11"/>
      <c r="D34" s="11"/>
      <c r="E34" s="12"/>
      <c r="F34" s="12"/>
      <c r="G34" s="13"/>
      <c r="H34" s="43"/>
      <c r="I34" s="10" t="s">
        <v>27</v>
      </c>
      <c r="J34" s="44"/>
      <c r="K34" s="44"/>
      <c r="L34" s="44"/>
      <c r="M34" s="45"/>
      <c r="N34" s="46">
        <v>273.41000000000003</v>
      </c>
    </row>
    <row r="35" spans="1:14" ht="23.1" customHeight="1" thickBot="1" x14ac:dyDescent="0.25">
      <c r="A35" s="47"/>
      <c r="B35" s="10"/>
      <c r="C35" s="18"/>
      <c r="D35" s="18"/>
      <c r="E35" s="18"/>
      <c r="F35" s="18"/>
      <c r="G35" s="33"/>
      <c r="H35" s="48"/>
      <c r="I35" s="63"/>
      <c r="J35" s="18"/>
      <c r="K35" s="18"/>
      <c r="L35" s="18"/>
      <c r="M35" s="19"/>
      <c r="N35" s="48"/>
    </row>
    <row r="36" spans="1:14" ht="23.1" customHeight="1" thickBot="1" x14ac:dyDescent="0.3">
      <c r="A36" s="49"/>
      <c r="B36" s="50"/>
      <c r="C36" s="51"/>
      <c r="D36" s="51"/>
      <c r="E36" s="51"/>
      <c r="F36" s="34"/>
      <c r="G36" s="50"/>
      <c r="H36" s="52">
        <f>SUM(H34:H35)</f>
        <v>0</v>
      </c>
      <c r="I36" s="64"/>
      <c r="J36" s="30"/>
      <c r="K36" s="30"/>
      <c r="L36" s="30"/>
      <c r="M36" s="31"/>
      <c r="N36" s="52">
        <f>SUM(N34:N35)</f>
        <v>273.41000000000003</v>
      </c>
    </row>
    <row r="37" spans="1:14" ht="23.1" customHeight="1" thickBot="1" x14ac:dyDescent="0.3">
      <c r="A37" s="67" t="str">
        <f>A30</f>
        <v>ул.Гражданская д.13</v>
      </c>
      <c r="B37" s="67"/>
      <c r="C37" s="67"/>
      <c r="D37" s="2"/>
      <c r="E37" s="2"/>
      <c r="F37" s="2"/>
      <c r="G37" s="2"/>
      <c r="H37" s="2"/>
    </row>
    <row r="38" spans="1:14" ht="23.1" customHeight="1" thickBot="1" x14ac:dyDescent="0.3">
      <c r="A38" s="74" t="s">
        <v>0</v>
      </c>
      <c r="B38" s="75"/>
      <c r="C38" s="75"/>
      <c r="D38" s="75"/>
      <c r="E38" s="75"/>
      <c r="F38" s="75"/>
      <c r="G38" s="75"/>
      <c r="H38" s="76"/>
    </row>
    <row r="39" spans="1:14" ht="23.1" customHeight="1" thickBot="1" x14ac:dyDescent="0.25">
      <c r="A39" s="4"/>
      <c r="B39" s="68" t="s">
        <v>23</v>
      </c>
      <c r="C39" s="69"/>
      <c r="D39" s="69"/>
      <c r="E39" s="69"/>
      <c r="F39" s="69"/>
      <c r="G39" s="69"/>
      <c r="H39" s="70"/>
      <c r="I39" s="71" t="s">
        <v>25</v>
      </c>
      <c r="J39" s="72"/>
      <c r="K39" s="72"/>
      <c r="L39" s="72"/>
      <c r="M39" s="72"/>
      <c r="N39" s="73"/>
    </row>
    <row r="40" spans="1:14" ht="23.1" customHeight="1" thickBot="1" x14ac:dyDescent="0.3">
      <c r="A40" s="5" t="s">
        <v>1</v>
      </c>
      <c r="B40" s="65" t="s">
        <v>2</v>
      </c>
      <c r="C40" s="65"/>
      <c r="D40" s="65"/>
      <c r="E40" s="65"/>
      <c r="F40" s="65"/>
      <c r="G40" s="6" t="s">
        <v>3</v>
      </c>
      <c r="H40" s="7" t="s">
        <v>4</v>
      </c>
      <c r="I40" s="66" t="s">
        <v>2</v>
      </c>
      <c r="J40" s="66"/>
      <c r="K40" s="66"/>
      <c r="L40" s="66"/>
      <c r="M40" s="66"/>
      <c r="N40" s="8" t="s">
        <v>4</v>
      </c>
    </row>
    <row r="41" spans="1:14" ht="23.1" customHeight="1" x14ac:dyDescent="0.25">
      <c r="A41" s="9" t="s">
        <v>15</v>
      </c>
      <c r="B41" s="10"/>
      <c r="C41" s="11"/>
      <c r="D41" s="11"/>
      <c r="E41" s="12"/>
      <c r="F41" s="12"/>
      <c r="G41" s="13"/>
      <c r="H41" s="14"/>
      <c r="I41" s="10" t="s">
        <v>27</v>
      </c>
      <c r="J41" s="15"/>
      <c r="K41" s="15"/>
      <c r="L41" s="15"/>
      <c r="M41" s="16"/>
      <c r="N41" s="57">
        <v>1119.67</v>
      </c>
    </row>
    <row r="42" spans="1:14" ht="23.1" customHeight="1" thickBot="1" x14ac:dyDescent="0.25">
      <c r="A42" s="17"/>
      <c r="B42" s="10"/>
      <c r="C42" s="18"/>
      <c r="D42" s="18"/>
      <c r="E42" s="18"/>
      <c r="F42" s="18"/>
      <c r="G42" s="33"/>
      <c r="H42" s="21"/>
      <c r="I42" s="1"/>
      <c r="J42" s="18"/>
      <c r="K42" s="18"/>
      <c r="L42" s="18"/>
      <c r="M42" s="19"/>
      <c r="N42" s="21"/>
    </row>
    <row r="43" spans="1:14" ht="23.1" customHeight="1" thickBot="1" x14ac:dyDescent="0.3">
      <c r="A43" s="24"/>
      <c r="B43" s="25"/>
      <c r="C43" s="26"/>
      <c r="D43" s="26"/>
      <c r="E43" s="26"/>
      <c r="F43" s="34"/>
      <c r="G43" s="25"/>
      <c r="H43" s="28">
        <f>SUM(H41:H42)</f>
        <v>0</v>
      </c>
      <c r="I43" s="36"/>
      <c r="J43" s="37"/>
      <c r="K43" s="37"/>
      <c r="L43" s="37"/>
      <c r="M43" s="38"/>
      <c r="N43" s="28">
        <f>SUM(N41:N42)</f>
        <v>1119.67</v>
      </c>
    </row>
    <row r="44" spans="1:14" ht="23.1" customHeight="1" thickBot="1" x14ac:dyDescent="0.3">
      <c r="A44" s="67" t="str">
        <f>A37</f>
        <v>ул.Гражданская д.13</v>
      </c>
      <c r="B44" s="67"/>
      <c r="C44" s="67"/>
      <c r="D44" s="2"/>
      <c r="E44" s="2"/>
      <c r="F44" s="2"/>
      <c r="G44" s="2"/>
      <c r="H44" s="2"/>
    </row>
    <row r="45" spans="1:14" ht="23.1" customHeight="1" thickBot="1" x14ac:dyDescent="0.3">
      <c r="A45" s="74" t="s">
        <v>0</v>
      </c>
      <c r="B45" s="75"/>
      <c r="C45" s="75"/>
      <c r="D45" s="75"/>
      <c r="E45" s="75"/>
      <c r="F45" s="75"/>
      <c r="G45" s="75"/>
      <c r="H45" s="76"/>
    </row>
    <row r="46" spans="1:14" ht="23.1" customHeight="1" thickBot="1" x14ac:dyDescent="0.25">
      <c r="A46" s="4"/>
      <c r="B46" s="68" t="s">
        <v>23</v>
      </c>
      <c r="C46" s="69"/>
      <c r="D46" s="69"/>
      <c r="E46" s="69"/>
      <c r="F46" s="69"/>
      <c r="G46" s="69"/>
      <c r="H46" s="70"/>
      <c r="I46" s="71" t="s">
        <v>25</v>
      </c>
      <c r="J46" s="72"/>
      <c r="K46" s="72"/>
      <c r="L46" s="72"/>
      <c r="M46" s="72"/>
      <c r="N46" s="73"/>
    </row>
    <row r="47" spans="1:14" ht="23.1" customHeight="1" thickBot="1" x14ac:dyDescent="0.3">
      <c r="A47" s="5" t="s">
        <v>1</v>
      </c>
      <c r="B47" s="65" t="s">
        <v>2</v>
      </c>
      <c r="C47" s="65"/>
      <c r="D47" s="65"/>
      <c r="E47" s="65"/>
      <c r="F47" s="65"/>
      <c r="G47" s="6" t="s">
        <v>3</v>
      </c>
      <c r="H47" s="7" t="s">
        <v>4</v>
      </c>
      <c r="I47" s="66" t="s">
        <v>2</v>
      </c>
      <c r="J47" s="66"/>
      <c r="K47" s="66"/>
      <c r="L47" s="66"/>
      <c r="M47" s="66"/>
      <c r="N47" s="8" t="s">
        <v>4</v>
      </c>
    </row>
    <row r="48" spans="1:14" ht="23.1" customHeight="1" x14ac:dyDescent="0.25">
      <c r="A48" s="9" t="s">
        <v>16</v>
      </c>
      <c r="B48" s="10"/>
      <c r="C48" s="11"/>
      <c r="D48" s="11"/>
      <c r="E48" s="12"/>
      <c r="F48" s="12"/>
      <c r="G48" s="13"/>
      <c r="H48" s="14"/>
      <c r="I48" s="10" t="s">
        <v>27</v>
      </c>
      <c r="J48" s="15"/>
      <c r="K48" s="15"/>
      <c r="L48" s="15"/>
      <c r="M48" s="16"/>
      <c r="N48" s="57">
        <v>211.6</v>
      </c>
    </row>
    <row r="49" spans="1:14" ht="23.1" customHeight="1" x14ac:dyDescent="0.25">
      <c r="A49" s="9"/>
      <c r="B49" s="10"/>
      <c r="C49" s="11"/>
      <c r="D49" s="11"/>
      <c r="E49" s="12"/>
      <c r="F49" s="12"/>
      <c r="G49" s="13"/>
      <c r="H49" s="14"/>
      <c r="I49" s="1"/>
      <c r="J49" s="60"/>
      <c r="K49" s="60"/>
      <c r="L49" s="60"/>
      <c r="M49" s="61"/>
      <c r="N49" s="21"/>
    </row>
    <row r="50" spans="1:14" ht="23.1" customHeight="1" thickBot="1" x14ac:dyDescent="0.25">
      <c r="A50" s="17"/>
      <c r="B50" s="10"/>
      <c r="C50" s="18"/>
      <c r="D50" s="18"/>
      <c r="E50" s="18"/>
      <c r="F50" s="18"/>
      <c r="G50" s="33"/>
      <c r="H50" s="21"/>
      <c r="I50" s="1"/>
      <c r="J50" s="18"/>
      <c r="K50" s="18"/>
      <c r="L50" s="18"/>
      <c r="M50" s="19"/>
      <c r="N50" s="21"/>
    </row>
    <row r="51" spans="1:14" ht="23.1" customHeight="1" thickBot="1" x14ac:dyDescent="0.3">
      <c r="A51" s="24"/>
      <c r="B51" s="25"/>
      <c r="C51" s="26"/>
      <c r="D51" s="26"/>
      <c r="E51" s="26"/>
      <c r="F51" s="34"/>
      <c r="G51" s="25"/>
      <c r="H51" s="28">
        <f>SUM(H48:H50)</f>
        <v>0</v>
      </c>
      <c r="I51" s="36"/>
      <c r="J51" s="37"/>
      <c r="K51" s="37"/>
      <c r="L51" s="37"/>
      <c r="M51" s="38"/>
      <c r="N51" s="28">
        <f>SUM(N48:N50)</f>
        <v>211.6</v>
      </c>
    </row>
    <row r="52" spans="1:14" ht="23.1" customHeight="1" thickBot="1" x14ac:dyDescent="0.3">
      <c r="A52" s="67" t="str">
        <f>A44</f>
        <v>ул.Гражданская д.13</v>
      </c>
      <c r="B52" s="67"/>
      <c r="C52" s="67"/>
      <c r="D52" s="2"/>
      <c r="E52" s="2"/>
      <c r="F52" s="2"/>
      <c r="G52" s="2"/>
      <c r="H52" s="2"/>
    </row>
    <row r="53" spans="1:14" ht="23.1" customHeight="1" thickBot="1" x14ac:dyDescent="0.3">
      <c r="A53" s="74" t="s">
        <v>0</v>
      </c>
      <c r="B53" s="75"/>
      <c r="C53" s="75"/>
      <c r="D53" s="75"/>
      <c r="E53" s="75"/>
      <c r="F53" s="75"/>
      <c r="G53" s="75"/>
      <c r="H53" s="76"/>
    </row>
    <row r="54" spans="1:14" ht="23.1" customHeight="1" thickBot="1" x14ac:dyDescent="0.25">
      <c r="A54" s="4"/>
      <c r="B54" s="68" t="s">
        <v>23</v>
      </c>
      <c r="C54" s="69"/>
      <c r="D54" s="69"/>
      <c r="E54" s="69"/>
      <c r="F54" s="69"/>
      <c r="G54" s="69"/>
      <c r="H54" s="70"/>
      <c r="I54" s="71" t="s">
        <v>25</v>
      </c>
      <c r="J54" s="72"/>
      <c r="K54" s="72"/>
      <c r="L54" s="72"/>
      <c r="M54" s="72"/>
      <c r="N54" s="73"/>
    </row>
    <row r="55" spans="1:14" ht="23.1" customHeight="1" thickBot="1" x14ac:dyDescent="0.3">
      <c r="A55" s="5" t="s">
        <v>1</v>
      </c>
      <c r="B55" s="65" t="s">
        <v>2</v>
      </c>
      <c r="C55" s="65"/>
      <c r="D55" s="65"/>
      <c r="E55" s="65"/>
      <c r="F55" s="65"/>
      <c r="G55" s="6" t="s">
        <v>3</v>
      </c>
      <c r="H55" s="7" t="s">
        <v>4</v>
      </c>
      <c r="I55" s="66" t="s">
        <v>2</v>
      </c>
      <c r="J55" s="66"/>
      <c r="K55" s="66"/>
      <c r="L55" s="66"/>
      <c r="M55" s="66"/>
      <c r="N55" s="8" t="s">
        <v>4</v>
      </c>
    </row>
    <row r="56" spans="1:14" ht="23.1" customHeight="1" x14ac:dyDescent="0.25">
      <c r="A56" s="9" t="s">
        <v>17</v>
      </c>
      <c r="B56" s="10"/>
      <c r="C56" s="11"/>
      <c r="D56" s="11"/>
      <c r="E56" s="12"/>
      <c r="F56" s="12"/>
      <c r="G56" s="13"/>
      <c r="H56" s="14"/>
      <c r="I56" s="10" t="s">
        <v>27</v>
      </c>
      <c r="J56" s="15"/>
      <c r="K56" s="15"/>
      <c r="L56" s="15"/>
      <c r="M56" s="16"/>
      <c r="N56" s="57">
        <v>1139.3699999999999</v>
      </c>
    </row>
    <row r="57" spans="1:14" ht="23.1" customHeight="1" thickBot="1" x14ac:dyDescent="0.25">
      <c r="A57" s="17"/>
      <c r="B57" s="10"/>
      <c r="C57" s="18"/>
      <c r="D57" s="18"/>
      <c r="E57" s="18"/>
      <c r="F57" s="18"/>
      <c r="G57" s="33"/>
      <c r="H57" s="21"/>
      <c r="I57" s="1"/>
      <c r="J57" s="18"/>
      <c r="K57" s="18"/>
      <c r="L57" s="18"/>
      <c r="M57" s="19"/>
      <c r="N57" s="21"/>
    </row>
    <row r="58" spans="1:14" ht="23.1" customHeight="1" thickBot="1" x14ac:dyDescent="0.3">
      <c r="A58" s="24"/>
      <c r="B58" s="25"/>
      <c r="C58" s="26"/>
      <c r="D58" s="26"/>
      <c r="E58" s="26"/>
      <c r="F58" s="34"/>
      <c r="G58" s="25"/>
      <c r="H58" s="28">
        <f>SUM(H56:H57)</f>
        <v>0</v>
      </c>
      <c r="I58" s="36"/>
      <c r="J58" s="37"/>
      <c r="K58" s="37"/>
      <c r="L58" s="37"/>
      <c r="M58" s="38"/>
      <c r="N58" s="28">
        <f>SUM(N56:N57)</f>
        <v>1139.3699999999999</v>
      </c>
    </row>
    <row r="59" spans="1:14" ht="23.1" customHeight="1" thickBot="1" x14ac:dyDescent="0.3">
      <c r="A59" s="67" t="str">
        <f>A52</f>
        <v>ул.Гражданская д.13</v>
      </c>
      <c r="B59" s="67"/>
      <c r="C59" s="67"/>
      <c r="D59" s="2"/>
      <c r="E59" s="2"/>
      <c r="F59" s="2"/>
      <c r="G59" s="2"/>
      <c r="H59" s="2"/>
    </row>
    <row r="60" spans="1:14" ht="23.1" customHeight="1" thickBot="1" x14ac:dyDescent="0.3">
      <c r="A60" s="74" t="s">
        <v>0</v>
      </c>
      <c r="B60" s="75"/>
      <c r="C60" s="75"/>
      <c r="D60" s="75"/>
      <c r="E60" s="75"/>
      <c r="F60" s="75"/>
      <c r="G60" s="75"/>
      <c r="H60" s="76"/>
    </row>
    <row r="61" spans="1:14" ht="23.1" customHeight="1" thickBot="1" x14ac:dyDescent="0.25">
      <c r="A61" s="4"/>
      <c r="B61" s="68" t="s">
        <v>23</v>
      </c>
      <c r="C61" s="69"/>
      <c r="D61" s="69"/>
      <c r="E61" s="69"/>
      <c r="F61" s="69"/>
      <c r="G61" s="69"/>
      <c r="H61" s="70"/>
      <c r="I61" s="71" t="s">
        <v>25</v>
      </c>
      <c r="J61" s="72"/>
      <c r="K61" s="72"/>
      <c r="L61" s="72"/>
      <c r="M61" s="72"/>
      <c r="N61" s="73"/>
    </row>
    <row r="62" spans="1:14" ht="23.1" customHeight="1" thickBot="1" x14ac:dyDescent="0.3">
      <c r="A62" s="5" t="s">
        <v>1</v>
      </c>
      <c r="B62" s="65" t="s">
        <v>2</v>
      </c>
      <c r="C62" s="65"/>
      <c r="D62" s="65"/>
      <c r="E62" s="65"/>
      <c r="F62" s="65"/>
      <c r="G62" s="6" t="s">
        <v>3</v>
      </c>
      <c r="H62" s="7" t="s">
        <v>4</v>
      </c>
      <c r="I62" s="66" t="s">
        <v>2</v>
      </c>
      <c r="J62" s="66"/>
      <c r="K62" s="66"/>
      <c r="L62" s="66"/>
      <c r="M62" s="66"/>
      <c r="N62" s="8" t="s">
        <v>4</v>
      </c>
    </row>
    <row r="63" spans="1:14" ht="23.1" customHeight="1" x14ac:dyDescent="0.25">
      <c r="A63" s="9" t="s">
        <v>18</v>
      </c>
      <c r="B63" s="10"/>
      <c r="C63" s="11"/>
      <c r="D63" s="11"/>
      <c r="E63" s="12"/>
      <c r="F63" s="12"/>
      <c r="G63" s="13"/>
      <c r="H63" s="14"/>
      <c r="I63" s="10"/>
      <c r="J63" s="15"/>
      <c r="K63" s="15"/>
      <c r="L63" s="15"/>
      <c r="M63" s="16"/>
      <c r="N63" s="57"/>
    </row>
    <row r="64" spans="1:14" ht="23.1" customHeight="1" x14ac:dyDescent="0.2">
      <c r="A64" s="17"/>
      <c r="B64" s="10"/>
      <c r="C64" s="18"/>
      <c r="D64" s="18"/>
      <c r="E64" s="18"/>
      <c r="F64" s="18"/>
      <c r="G64" s="33"/>
      <c r="H64" s="21"/>
      <c r="I64" s="22"/>
      <c r="J64" s="18"/>
      <c r="K64" s="18"/>
      <c r="L64" s="18"/>
      <c r="M64" s="19"/>
      <c r="N64" s="21"/>
    </row>
    <row r="65" spans="1:16" ht="23.1" customHeight="1" thickBot="1" x14ac:dyDescent="0.25">
      <c r="A65" s="17"/>
      <c r="B65" s="10"/>
      <c r="C65" s="18"/>
      <c r="D65" s="18"/>
      <c r="E65" s="18"/>
      <c r="F65" s="18"/>
      <c r="G65" s="33"/>
      <c r="H65" s="21"/>
      <c r="I65" s="22"/>
      <c r="J65" s="18"/>
      <c r="K65" s="18"/>
      <c r="L65" s="18"/>
      <c r="M65" s="19"/>
      <c r="N65" s="21"/>
    </row>
    <row r="66" spans="1:16" ht="23.1" customHeight="1" thickBot="1" x14ac:dyDescent="0.3">
      <c r="A66" s="24"/>
      <c r="B66" s="25"/>
      <c r="C66" s="26"/>
      <c r="D66" s="26"/>
      <c r="E66" s="26"/>
      <c r="F66" s="34"/>
      <c r="G66" s="25"/>
      <c r="H66" s="28">
        <f>SUM(H63:H65)</f>
        <v>0</v>
      </c>
      <c r="I66" s="36"/>
      <c r="J66" s="37"/>
      <c r="K66" s="37"/>
      <c r="L66" s="37"/>
      <c r="M66" s="38"/>
      <c r="N66" s="28">
        <f>SUM(N63:N65)</f>
        <v>0</v>
      </c>
    </row>
    <row r="67" spans="1:16" ht="23.1" customHeight="1" thickBot="1" x14ac:dyDescent="0.3">
      <c r="A67" s="67" t="str">
        <f>A59</f>
        <v>ул.Гражданская д.13</v>
      </c>
      <c r="B67" s="67"/>
      <c r="C67" s="67"/>
      <c r="D67" s="2"/>
      <c r="E67" s="2"/>
      <c r="F67" s="2"/>
      <c r="G67" s="2"/>
      <c r="H67" s="2"/>
    </row>
    <row r="68" spans="1:16" ht="23.1" customHeight="1" thickBot="1" x14ac:dyDescent="0.3">
      <c r="A68" s="74" t="s">
        <v>0</v>
      </c>
      <c r="B68" s="75"/>
      <c r="C68" s="75"/>
      <c r="D68" s="75"/>
      <c r="E68" s="75"/>
      <c r="F68" s="75"/>
      <c r="G68" s="75"/>
      <c r="H68" s="76"/>
    </row>
    <row r="69" spans="1:16" ht="23.1" customHeight="1" thickBot="1" x14ac:dyDescent="0.25">
      <c r="A69" s="4"/>
      <c r="B69" s="68" t="s">
        <v>23</v>
      </c>
      <c r="C69" s="69"/>
      <c r="D69" s="69"/>
      <c r="E69" s="69"/>
      <c r="F69" s="69"/>
      <c r="G69" s="69"/>
      <c r="H69" s="70"/>
      <c r="I69" s="71" t="s">
        <v>25</v>
      </c>
      <c r="J69" s="72"/>
      <c r="K69" s="72"/>
      <c r="L69" s="72"/>
      <c r="M69" s="72"/>
      <c r="N69" s="73"/>
    </row>
    <row r="70" spans="1:16" ht="23.1" customHeight="1" thickBot="1" x14ac:dyDescent="0.3">
      <c r="A70" s="5" t="s">
        <v>1</v>
      </c>
      <c r="B70" s="65" t="s">
        <v>2</v>
      </c>
      <c r="C70" s="65"/>
      <c r="D70" s="65"/>
      <c r="E70" s="65"/>
      <c r="F70" s="65"/>
      <c r="G70" s="6" t="s">
        <v>3</v>
      </c>
      <c r="H70" s="7" t="s">
        <v>4</v>
      </c>
      <c r="I70" s="66" t="s">
        <v>2</v>
      </c>
      <c r="J70" s="66"/>
      <c r="K70" s="66"/>
      <c r="L70" s="66"/>
      <c r="M70" s="66"/>
      <c r="N70" s="8" t="s">
        <v>4</v>
      </c>
    </row>
    <row r="71" spans="1:16" ht="23.1" customHeight="1" x14ac:dyDescent="0.25">
      <c r="A71" s="9" t="s">
        <v>19</v>
      </c>
      <c r="B71" s="10"/>
      <c r="C71" s="11"/>
      <c r="D71" s="11"/>
      <c r="E71" s="12"/>
      <c r="F71" s="12"/>
      <c r="G71" s="13"/>
      <c r="H71" s="14"/>
      <c r="I71" s="10"/>
      <c r="J71" s="15"/>
      <c r="K71" s="15"/>
      <c r="L71" s="15"/>
      <c r="M71" s="16"/>
      <c r="N71" s="57"/>
    </row>
    <row r="72" spans="1:16" ht="23.1" customHeight="1" thickBot="1" x14ac:dyDescent="0.25">
      <c r="A72" s="17"/>
      <c r="B72" s="10"/>
      <c r="C72" s="18"/>
      <c r="D72" s="18"/>
      <c r="E72" s="18"/>
      <c r="F72" s="18"/>
      <c r="G72" s="33"/>
      <c r="H72" s="21"/>
      <c r="I72" s="22"/>
      <c r="J72" s="18"/>
      <c r="K72" s="18"/>
      <c r="L72" s="18"/>
      <c r="M72" s="19"/>
      <c r="N72" s="21"/>
    </row>
    <row r="73" spans="1:16" ht="23.1" customHeight="1" thickBot="1" x14ac:dyDescent="0.3">
      <c r="A73" s="24"/>
      <c r="B73" s="25"/>
      <c r="C73" s="26"/>
      <c r="D73" s="26"/>
      <c r="E73" s="26"/>
      <c r="F73" s="34"/>
      <c r="G73" s="25"/>
      <c r="H73" s="28">
        <f>SUM(H71:H72)</f>
        <v>0</v>
      </c>
      <c r="I73" s="36"/>
      <c r="J73" s="37"/>
      <c r="K73" s="37"/>
      <c r="L73" s="37"/>
      <c r="M73" s="38"/>
      <c r="N73" s="28">
        <f>SUM(N71:N72)</f>
        <v>0</v>
      </c>
    </row>
    <row r="74" spans="1:16" ht="23.1" customHeight="1" thickBot="1" x14ac:dyDescent="0.3">
      <c r="A74" s="67" t="str">
        <f>A67</f>
        <v>ул.Гражданская д.13</v>
      </c>
      <c r="B74" s="67"/>
      <c r="C74" s="67"/>
      <c r="D74" s="2"/>
      <c r="E74" s="2"/>
      <c r="F74" s="2"/>
      <c r="G74" s="2"/>
      <c r="H74" s="2"/>
    </row>
    <row r="75" spans="1:16" ht="23.1" customHeight="1" thickBot="1" x14ac:dyDescent="0.3">
      <c r="A75" s="74" t="s">
        <v>0</v>
      </c>
      <c r="B75" s="75"/>
      <c r="C75" s="75"/>
      <c r="D75" s="75"/>
      <c r="E75" s="75"/>
      <c r="F75" s="75"/>
      <c r="G75" s="75"/>
      <c r="H75" s="76"/>
    </row>
    <row r="76" spans="1:16" ht="23.1" customHeight="1" thickBot="1" x14ac:dyDescent="0.25">
      <c r="A76" s="4"/>
      <c r="B76" s="68" t="s">
        <v>23</v>
      </c>
      <c r="C76" s="69"/>
      <c r="D76" s="69"/>
      <c r="E76" s="69"/>
      <c r="F76" s="69"/>
      <c r="G76" s="69"/>
      <c r="H76" s="70"/>
      <c r="I76" s="71" t="s">
        <v>25</v>
      </c>
      <c r="J76" s="72"/>
      <c r="K76" s="72"/>
      <c r="L76" s="72"/>
      <c r="M76" s="72"/>
      <c r="N76" s="73"/>
    </row>
    <row r="77" spans="1:16" ht="23.1" customHeight="1" thickBot="1" x14ac:dyDescent="0.3">
      <c r="A77" s="5" t="s">
        <v>1</v>
      </c>
      <c r="B77" s="65" t="s">
        <v>2</v>
      </c>
      <c r="C77" s="65"/>
      <c r="D77" s="65"/>
      <c r="E77" s="65"/>
      <c r="F77" s="65"/>
      <c r="G77" s="6" t="s">
        <v>3</v>
      </c>
      <c r="H77" s="7" t="s">
        <v>4</v>
      </c>
      <c r="I77" s="66" t="s">
        <v>2</v>
      </c>
      <c r="J77" s="66"/>
      <c r="K77" s="66"/>
      <c r="L77" s="66"/>
      <c r="M77" s="66"/>
      <c r="N77" s="8" t="s">
        <v>4</v>
      </c>
    </row>
    <row r="78" spans="1:16" ht="23.1" customHeight="1" x14ac:dyDescent="0.25">
      <c r="A78" s="9" t="s">
        <v>20</v>
      </c>
      <c r="B78" s="10"/>
      <c r="C78" s="11"/>
      <c r="D78" s="11"/>
      <c r="E78" s="12"/>
      <c r="F78" s="12"/>
      <c r="G78" s="13"/>
      <c r="H78" s="14"/>
      <c r="I78" s="10"/>
      <c r="J78" s="15"/>
      <c r="K78" s="15"/>
      <c r="L78" s="15"/>
      <c r="M78" s="16"/>
      <c r="N78" s="57"/>
      <c r="P78" s="53"/>
    </row>
    <row r="79" spans="1:16" ht="23.1" customHeight="1" thickBot="1" x14ac:dyDescent="0.25">
      <c r="A79" s="17"/>
      <c r="B79" s="10"/>
      <c r="C79" s="18"/>
      <c r="D79" s="18"/>
      <c r="E79" s="18"/>
      <c r="F79" s="18"/>
      <c r="G79" s="33"/>
      <c r="H79" s="21"/>
      <c r="I79" s="22"/>
      <c r="J79" s="18"/>
      <c r="K79" s="18"/>
      <c r="L79" s="18"/>
      <c r="M79" s="19"/>
      <c r="N79" s="21"/>
    </row>
    <row r="80" spans="1:16" ht="23.1" customHeight="1" thickBot="1" x14ac:dyDescent="0.3">
      <c r="A80" s="24"/>
      <c r="B80" s="25"/>
      <c r="C80" s="26"/>
      <c r="D80" s="26"/>
      <c r="E80" s="26"/>
      <c r="F80" s="34"/>
      <c r="G80" s="25"/>
      <c r="H80" s="28">
        <f>SUM(H78:H79)</f>
        <v>0</v>
      </c>
      <c r="I80" s="36"/>
      <c r="J80" s="37"/>
      <c r="K80" s="37"/>
      <c r="L80" s="37"/>
      <c r="M80" s="38"/>
      <c r="N80" s="28">
        <f>SUM(N78:N79)</f>
        <v>0</v>
      </c>
    </row>
    <row r="81" spans="1:14" ht="23.1" customHeight="1" thickBot="1" x14ac:dyDescent="0.3">
      <c r="A81" s="67" t="str">
        <f>A74</f>
        <v>ул.Гражданская д.13</v>
      </c>
      <c r="B81" s="67"/>
      <c r="C81" s="67"/>
      <c r="D81" s="2"/>
      <c r="E81" s="2"/>
      <c r="F81" s="2"/>
      <c r="G81" s="2"/>
      <c r="H81" s="2"/>
    </row>
    <row r="82" spans="1:14" ht="23.1" customHeight="1" thickBot="1" x14ac:dyDescent="0.3">
      <c r="A82" s="74" t="s">
        <v>0</v>
      </c>
      <c r="B82" s="75"/>
      <c r="C82" s="75"/>
      <c r="D82" s="75"/>
      <c r="E82" s="75"/>
      <c r="F82" s="75"/>
      <c r="G82" s="75"/>
      <c r="H82" s="76"/>
    </row>
    <row r="83" spans="1:14" ht="23.1" customHeight="1" thickBot="1" x14ac:dyDescent="0.25">
      <c r="A83" s="4"/>
      <c r="B83" s="68" t="s">
        <v>23</v>
      </c>
      <c r="C83" s="69"/>
      <c r="D83" s="69"/>
      <c r="E83" s="69"/>
      <c r="F83" s="69"/>
      <c r="G83" s="69"/>
      <c r="H83" s="70"/>
      <c r="I83" s="71" t="s">
        <v>25</v>
      </c>
      <c r="J83" s="72"/>
      <c r="K83" s="72"/>
      <c r="L83" s="72"/>
      <c r="M83" s="72"/>
      <c r="N83" s="73"/>
    </row>
    <row r="84" spans="1:14" ht="23.1" customHeight="1" thickBot="1" x14ac:dyDescent="0.3">
      <c r="A84" s="5" t="s">
        <v>1</v>
      </c>
      <c r="B84" s="65" t="s">
        <v>2</v>
      </c>
      <c r="C84" s="65"/>
      <c r="D84" s="65"/>
      <c r="E84" s="65"/>
      <c r="F84" s="65"/>
      <c r="G84" s="6" t="s">
        <v>3</v>
      </c>
      <c r="H84" s="7" t="s">
        <v>4</v>
      </c>
      <c r="I84" s="66" t="s">
        <v>2</v>
      </c>
      <c r="J84" s="66"/>
      <c r="K84" s="66"/>
      <c r="L84" s="66"/>
      <c r="M84" s="66"/>
      <c r="N84" s="8" t="s">
        <v>4</v>
      </c>
    </row>
    <row r="85" spans="1:14" ht="23.1" customHeight="1" x14ac:dyDescent="0.25">
      <c r="A85" s="9" t="s">
        <v>21</v>
      </c>
      <c r="B85" s="10"/>
      <c r="C85" s="11"/>
      <c r="D85" s="11"/>
      <c r="E85" s="12"/>
      <c r="F85" s="12"/>
      <c r="G85" s="13"/>
      <c r="H85" s="14"/>
      <c r="I85" s="10"/>
      <c r="J85" s="15"/>
      <c r="K85" s="15"/>
      <c r="L85" s="15"/>
      <c r="M85" s="16"/>
      <c r="N85" s="57"/>
    </row>
    <row r="86" spans="1:14" ht="23.1" customHeight="1" thickBot="1" x14ac:dyDescent="0.25">
      <c r="A86" s="17"/>
      <c r="B86" s="10"/>
      <c r="C86" s="18"/>
      <c r="D86" s="18"/>
      <c r="E86" s="18"/>
      <c r="F86" s="18"/>
      <c r="G86" s="33"/>
      <c r="H86" s="21"/>
      <c r="I86" s="22"/>
      <c r="J86" s="18"/>
      <c r="K86" s="18"/>
      <c r="L86" s="18"/>
      <c r="M86" s="19"/>
      <c r="N86" s="21"/>
    </row>
    <row r="87" spans="1:14" ht="23.1" customHeight="1" thickBot="1" x14ac:dyDescent="0.3">
      <c r="A87" s="24"/>
      <c r="B87" s="25"/>
      <c r="C87" s="26"/>
      <c r="D87" s="26"/>
      <c r="E87" s="26"/>
      <c r="F87" s="34"/>
      <c r="G87" s="25"/>
      <c r="H87" s="28">
        <f>SUM(H85:H86)</f>
        <v>0</v>
      </c>
      <c r="I87" s="36"/>
      <c r="J87" s="37"/>
      <c r="K87" s="37"/>
      <c r="L87" s="37"/>
      <c r="M87" s="38"/>
      <c r="N87" s="28">
        <f>SUM(N85:N86)</f>
        <v>0</v>
      </c>
    </row>
    <row r="88" spans="1:14" ht="23.1" customHeight="1" thickBot="1" x14ac:dyDescent="0.3">
      <c r="E88" s="82" t="s">
        <v>7</v>
      </c>
      <c r="F88" s="82"/>
      <c r="G88" s="82"/>
      <c r="H88" s="54">
        <f>H87+H80+H73+H66+H58+H51+H43+H36+H29+H21+H14+H7</f>
        <v>0</v>
      </c>
      <c r="K88" s="82" t="s">
        <v>7</v>
      </c>
      <c r="L88" s="82"/>
      <c r="M88" s="82"/>
      <c r="N88" s="55">
        <f>N87+N80+N73+N66+N58+N51+N43+N36+N29+N21+N14+N7</f>
        <v>4664.3599999999997</v>
      </c>
    </row>
    <row r="89" spans="1:14" ht="23.1" customHeight="1" x14ac:dyDescent="0.2"/>
    <row r="90" spans="1:14" ht="23.1" customHeight="1" x14ac:dyDescent="0.2"/>
    <row r="92" spans="1:14" ht="15" x14ac:dyDescent="0.2">
      <c r="A92" s="83" t="s">
        <v>5</v>
      </c>
      <c r="B92" s="83"/>
      <c r="C92" s="83"/>
      <c r="D92" s="83"/>
      <c r="E92" s="83"/>
      <c r="F92" s="83"/>
      <c r="G92" s="83"/>
      <c r="H92" s="83"/>
    </row>
    <row r="93" spans="1:14" ht="15" x14ac:dyDescent="0.2">
      <c r="A93" s="83" t="s">
        <v>9</v>
      </c>
      <c r="B93" s="83"/>
      <c r="C93" s="83"/>
      <c r="D93" s="83"/>
      <c r="E93" s="83"/>
      <c r="F93" s="83"/>
      <c r="G93" s="83"/>
      <c r="H93" s="83"/>
    </row>
    <row r="94" spans="1:14" ht="15" x14ac:dyDescent="0.2">
      <c r="A94" s="83" t="s">
        <v>28</v>
      </c>
      <c r="B94" s="83"/>
      <c r="C94" s="83"/>
      <c r="D94" s="83"/>
      <c r="E94" s="83"/>
      <c r="F94" s="83"/>
      <c r="G94" s="83"/>
      <c r="H94" s="83"/>
    </row>
    <row r="95" spans="1:14" ht="15" x14ac:dyDescent="0.2">
      <c r="A95" s="83" t="s">
        <v>24</v>
      </c>
      <c r="B95" s="83"/>
      <c r="C95" s="83"/>
      <c r="D95" s="83"/>
      <c r="E95" s="83"/>
      <c r="F95" s="83"/>
      <c r="G95" s="83"/>
      <c r="H95" s="83"/>
    </row>
    <row r="96" spans="1:14" ht="15" x14ac:dyDescent="0.2">
      <c r="A96" s="56"/>
      <c r="B96" s="58"/>
      <c r="C96" s="58"/>
      <c r="D96" s="58"/>
      <c r="E96" s="58"/>
      <c r="F96" s="58"/>
      <c r="G96" s="59"/>
      <c r="H96" s="59"/>
    </row>
    <row r="97" spans="1:8" ht="15" customHeight="1" x14ac:dyDescent="0.2">
      <c r="A97" s="56"/>
      <c r="B97" s="84" t="s">
        <v>6</v>
      </c>
      <c r="C97" s="84"/>
      <c r="D97" s="85" t="s">
        <v>26</v>
      </c>
      <c r="E97" s="85"/>
      <c r="F97" s="85" t="s">
        <v>22</v>
      </c>
      <c r="G97" s="89"/>
      <c r="H97" s="91"/>
    </row>
    <row r="98" spans="1:8" ht="15" customHeight="1" x14ac:dyDescent="0.2">
      <c r="A98" s="56"/>
      <c r="B98" s="84"/>
      <c r="C98" s="84"/>
      <c r="D98" s="85"/>
      <c r="E98" s="85"/>
      <c r="F98" s="85"/>
      <c r="G98" s="89"/>
      <c r="H98" s="91"/>
    </row>
    <row r="99" spans="1:8" x14ac:dyDescent="0.2">
      <c r="A99" s="93"/>
      <c r="B99" s="87">
        <v>4320</v>
      </c>
      <c r="C99" s="88"/>
      <c r="D99" s="88">
        <v>2063.61</v>
      </c>
      <c r="E99" s="88"/>
      <c r="F99" s="88">
        <v>0</v>
      </c>
      <c r="G99" s="90"/>
      <c r="H99" s="92"/>
    </row>
    <row r="100" spans="1:8" ht="44.25" customHeight="1" x14ac:dyDescent="0.2">
      <c r="A100" s="93"/>
      <c r="B100" s="87"/>
      <c r="C100" s="88"/>
      <c r="D100" s="88"/>
      <c r="E100" s="88"/>
      <c r="F100" s="88"/>
      <c r="G100" s="90"/>
      <c r="H100" s="92"/>
    </row>
    <row r="102" spans="1:8" ht="15" x14ac:dyDescent="0.2">
      <c r="A102" s="83" t="s">
        <v>5</v>
      </c>
      <c r="B102" s="83"/>
      <c r="C102" s="83"/>
      <c r="D102" s="83"/>
      <c r="E102" s="83"/>
      <c r="F102" s="83"/>
      <c r="G102" s="83"/>
      <c r="H102" s="83"/>
    </row>
    <row r="103" spans="1:8" ht="15" x14ac:dyDescent="0.2">
      <c r="A103" s="83" t="s">
        <v>9</v>
      </c>
      <c r="B103" s="83"/>
      <c r="C103" s="83"/>
      <c r="D103" s="83"/>
      <c r="E103" s="83"/>
      <c r="F103" s="83"/>
      <c r="G103" s="83"/>
      <c r="H103" s="83"/>
    </row>
    <row r="104" spans="1:8" ht="15" x14ac:dyDescent="0.2">
      <c r="A104" s="83" t="s">
        <v>29</v>
      </c>
      <c r="B104" s="83"/>
      <c r="C104" s="83"/>
      <c r="D104" s="83"/>
      <c r="E104" s="83"/>
      <c r="F104" s="83"/>
      <c r="G104" s="83"/>
      <c r="H104" s="83"/>
    </row>
    <row r="105" spans="1:8" ht="15" x14ac:dyDescent="0.2">
      <c r="A105" s="83" t="str">
        <f>A95</f>
        <v>Дома № 13  по ул. Гражданская</v>
      </c>
      <c r="B105" s="83"/>
      <c r="C105" s="83"/>
      <c r="D105" s="83"/>
      <c r="E105" s="83"/>
      <c r="F105" s="83"/>
      <c r="G105" s="83"/>
      <c r="H105" s="83"/>
    </row>
    <row r="106" spans="1:8" ht="15" x14ac:dyDescent="0.2">
      <c r="A106" s="56"/>
      <c r="B106" s="58"/>
      <c r="C106" s="58"/>
      <c r="D106" s="58"/>
      <c r="E106" s="58"/>
      <c r="F106" s="58"/>
      <c r="G106" s="59"/>
      <c r="H106" s="59"/>
    </row>
    <row r="107" spans="1:8" ht="15" customHeight="1" x14ac:dyDescent="0.2">
      <c r="A107" s="56"/>
      <c r="B107" s="84" t="s">
        <v>6</v>
      </c>
      <c r="C107" s="84"/>
      <c r="D107" s="85" t="s">
        <v>26</v>
      </c>
      <c r="E107" s="85"/>
      <c r="F107" s="85" t="s">
        <v>22</v>
      </c>
      <c r="G107" s="89"/>
      <c r="H107" s="91"/>
    </row>
    <row r="108" spans="1:8" ht="20.25" customHeight="1" x14ac:dyDescent="0.2">
      <c r="A108" s="56"/>
      <c r="B108" s="84"/>
      <c r="C108" s="84"/>
      <c r="D108" s="85"/>
      <c r="E108" s="85"/>
      <c r="F108" s="85"/>
      <c r="G108" s="89"/>
      <c r="H108" s="91"/>
    </row>
    <row r="109" spans="1:8" ht="38.25" customHeight="1" x14ac:dyDescent="0.2">
      <c r="A109" s="97"/>
      <c r="B109" s="96">
        <v>14359.68</v>
      </c>
      <c r="C109" s="86"/>
      <c r="D109" s="86">
        <v>6859.17</v>
      </c>
      <c r="E109" s="86"/>
      <c r="F109" s="86">
        <v>6956.84</v>
      </c>
      <c r="G109" s="94"/>
      <c r="H109" s="95"/>
    </row>
  </sheetData>
  <mergeCells count="98">
    <mergeCell ref="B109:C109"/>
    <mergeCell ref="D109:E109"/>
    <mergeCell ref="F109:G109"/>
    <mergeCell ref="A94:H94"/>
    <mergeCell ref="A95:H95"/>
    <mergeCell ref="B97:C98"/>
    <mergeCell ref="D97:E98"/>
    <mergeCell ref="F97:G98"/>
    <mergeCell ref="H97:H98"/>
    <mergeCell ref="A92:H92"/>
    <mergeCell ref="A93:H93"/>
    <mergeCell ref="H107:H108"/>
    <mergeCell ref="A102:H102"/>
    <mergeCell ref="A99:A100"/>
    <mergeCell ref="B99:C100"/>
    <mergeCell ref="D99:E100"/>
    <mergeCell ref="F99:G100"/>
    <mergeCell ref="H99:H100"/>
    <mergeCell ref="A103:H103"/>
    <mergeCell ref="A104:H104"/>
    <mergeCell ref="A105:H105"/>
    <mergeCell ref="B107:C108"/>
    <mergeCell ref="D107:E108"/>
    <mergeCell ref="F107:G108"/>
    <mergeCell ref="E88:G88"/>
    <mergeCell ref="K88:M88"/>
    <mergeCell ref="A1:C1"/>
    <mergeCell ref="B3:H3"/>
    <mergeCell ref="B4:F4"/>
    <mergeCell ref="A2:H2"/>
    <mergeCell ref="B24:H24"/>
    <mergeCell ref="B25:F25"/>
    <mergeCell ref="A15:C15"/>
    <mergeCell ref="B17:H17"/>
    <mergeCell ref="B18:F18"/>
    <mergeCell ref="A22:C22"/>
    <mergeCell ref="A23:H23"/>
    <mergeCell ref="A16:H16"/>
    <mergeCell ref="A60:H60"/>
    <mergeCell ref="A53:H53"/>
    <mergeCell ref="A45:H45"/>
    <mergeCell ref="A82:H82"/>
    <mergeCell ref="I25:M25"/>
    <mergeCell ref="I3:N3"/>
    <mergeCell ref="I4:M4"/>
    <mergeCell ref="I10:N10"/>
    <mergeCell ref="I11:M11"/>
    <mergeCell ref="B40:F40"/>
    <mergeCell ref="A31:H31"/>
    <mergeCell ref="A30:C30"/>
    <mergeCell ref="B32:H32"/>
    <mergeCell ref="A8:C8"/>
    <mergeCell ref="B10:H10"/>
    <mergeCell ref="B11:F11"/>
    <mergeCell ref="A9:H9"/>
    <mergeCell ref="I17:N17"/>
    <mergeCell ref="I18:M18"/>
    <mergeCell ref="I24:N24"/>
    <mergeCell ref="A44:C44"/>
    <mergeCell ref="I32:N32"/>
    <mergeCell ref="I33:M33"/>
    <mergeCell ref="A37:C37"/>
    <mergeCell ref="B39:H39"/>
    <mergeCell ref="I39:N39"/>
    <mergeCell ref="A38:H38"/>
    <mergeCell ref="B46:H46"/>
    <mergeCell ref="I46:N46"/>
    <mergeCell ref="I40:M40"/>
    <mergeCell ref="B33:F33"/>
    <mergeCell ref="B61:H61"/>
    <mergeCell ref="I61:N61"/>
    <mergeCell ref="B62:F62"/>
    <mergeCell ref="I62:M62"/>
    <mergeCell ref="B70:F70"/>
    <mergeCell ref="I70:M70"/>
    <mergeCell ref="A68:H68"/>
    <mergeCell ref="B47:F47"/>
    <mergeCell ref="I47:M47"/>
    <mergeCell ref="B55:F55"/>
    <mergeCell ref="I55:M55"/>
    <mergeCell ref="A59:C59"/>
    <mergeCell ref="A52:C52"/>
    <mergeCell ref="B54:H54"/>
    <mergeCell ref="I54:N54"/>
    <mergeCell ref="B84:F84"/>
    <mergeCell ref="I84:M84"/>
    <mergeCell ref="A81:C81"/>
    <mergeCell ref="B83:H83"/>
    <mergeCell ref="I83:N83"/>
    <mergeCell ref="A74:C74"/>
    <mergeCell ref="A67:C67"/>
    <mergeCell ref="B69:H69"/>
    <mergeCell ref="I69:N69"/>
    <mergeCell ref="B76:H76"/>
    <mergeCell ref="I76:N76"/>
    <mergeCell ref="B77:F77"/>
    <mergeCell ref="I77:M77"/>
    <mergeCell ref="A75:H75"/>
  </mergeCells>
  <phoneticPr fontId="2" type="noConversion"/>
  <pageMargins left="0.22" right="0.75" top="0.17" bottom="0.16" header="0.5" footer="0.5"/>
  <pageSetup paperSize="9" scale="62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2014-03-17T06:36:26Z</cp:lastPrinted>
  <dcterms:created xsi:type="dcterms:W3CDTF">2013-02-05T05:42:12Z</dcterms:created>
  <dcterms:modified xsi:type="dcterms:W3CDTF">2017-03-19T11:42:27Z</dcterms:modified>
</cp:coreProperties>
</file>