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Строителей 9" sheetId="2" r:id="rId1"/>
  </sheets>
  <calcPr calcId="145621" refMode="R1C1"/>
</workbook>
</file>

<file path=xl/calcChain.xml><?xml version="1.0" encoding="utf-8"?>
<calcChain xmlns="http://schemas.openxmlformats.org/spreadsheetml/2006/main">
  <c r="N11" i="2" l="1"/>
  <c r="N65" i="2" l="1"/>
  <c r="N55" i="2"/>
  <c r="H55" i="2"/>
  <c r="H44" i="2"/>
  <c r="N32" i="2"/>
  <c r="H11" i="2"/>
  <c r="N21" i="2" l="1"/>
  <c r="N44" i="2" l="1"/>
  <c r="N75" i="2"/>
  <c r="N85" i="2"/>
  <c r="N101" i="2"/>
  <c r="N118" i="2"/>
  <c r="N129" i="2"/>
  <c r="N142" i="2"/>
  <c r="N143" i="2" s="1"/>
  <c r="H129" i="2" l="1"/>
  <c r="H118" i="2"/>
  <c r="H101" i="2"/>
  <c r="H85" i="2"/>
  <c r="H75" i="2"/>
  <c r="H65" i="2"/>
  <c r="T21" i="2"/>
  <c r="A159" i="2" l="1"/>
  <c r="T142" i="2" l="1"/>
  <c r="H142" i="2"/>
  <c r="A33" i="2"/>
  <c r="A45" i="2" s="1"/>
  <c r="A56" i="2" s="1"/>
  <c r="A66" i="2" s="1"/>
  <c r="A76" i="2" s="1"/>
  <c r="A86" i="2" s="1"/>
  <c r="A102" i="2" s="1"/>
  <c r="A119" i="2" s="1"/>
  <c r="A130" i="2" s="1"/>
  <c r="T129" i="2"/>
  <c r="T118" i="2"/>
  <c r="T101" i="2"/>
  <c r="T85" i="2"/>
  <c r="T75" i="2"/>
  <c r="T65" i="2"/>
  <c r="T55" i="2"/>
  <c r="T44" i="2"/>
  <c r="T32" i="2"/>
  <c r="T11" i="2"/>
  <c r="H32" i="2"/>
  <c r="H21" i="2"/>
  <c r="A22" i="2"/>
  <c r="A12" i="2"/>
  <c r="H143" i="2" l="1"/>
  <c r="T143" i="2"/>
</calcChain>
</file>

<file path=xl/sharedStrings.xml><?xml version="1.0" encoding="utf-8"?>
<sst xmlns="http://schemas.openxmlformats.org/spreadsheetml/2006/main" count="260" uniqueCount="69">
  <si>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</si>
  <si>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</si>
  <si>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</si>
  <si>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</si>
  <si>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</si>
  <si>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</si>
  <si>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</si>
  <si>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</si>
  <si>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</si>
  <si>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январь</t>
  </si>
  <si>
    <t>по начислению, поступлению, затратам  средств</t>
  </si>
  <si>
    <t>ул.Строителей д.9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</si>
  <si>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</si>
  <si>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</si>
  <si>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</si>
  <si>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</si>
  <si>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</si>
  <si>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</si>
  <si>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</si>
  <si>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</si>
  <si>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</si>
  <si>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</si>
  <si>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</si>
  <si>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 текущему  ремонту </t>
  </si>
  <si>
    <t>выполнение</t>
  </si>
  <si>
    <t>ремонт конструктивных элементов жилого дома</t>
  </si>
  <si>
    <t>по содержанию жилья</t>
  </si>
  <si>
    <t>Дома № 9  по ул.Строителей</t>
  </si>
  <si>
    <t>ремонт и обслуживание внутридомового инж.оборудования</t>
  </si>
  <si>
    <t>содержание (дополнительные работы)</t>
  </si>
  <si>
    <t>содержание аварийной службы</t>
  </si>
  <si>
    <t>снятие показаний эл.энергии</t>
  </si>
  <si>
    <t>восстановление отопления</t>
  </si>
  <si>
    <t>восстановление освещения</t>
  </si>
  <si>
    <t>восстановление освещения, замена ламп</t>
  </si>
  <si>
    <t>установка автоматов</t>
  </si>
  <si>
    <t>закрытие дверей подвал.</t>
  </si>
  <si>
    <t>частичный ремонт дверей</t>
  </si>
  <si>
    <t>восстановление водоснабжения</t>
  </si>
  <si>
    <t>установка спускника</t>
  </si>
  <si>
    <t>устранение залива реестровой платы</t>
  </si>
  <si>
    <t>восстановление освещения, замена проводки</t>
  </si>
  <si>
    <t>монтаж ограждений на лест.клетках у оконных проемов</t>
  </si>
  <si>
    <t>частичный ремонт двери</t>
  </si>
  <si>
    <t>погрузка и вывоз мусора</t>
  </si>
  <si>
    <t>изоляция проводки, протяжка контактов</t>
  </si>
  <si>
    <t>уборка территории</t>
  </si>
  <si>
    <t>обследование установки водомера</t>
  </si>
  <si>
    <t>замена вентиля ХВС</t>
  </si>
  <si>
    <t>устранение течи ХВС</t>
  </si>
  <si>
    <t>ремонт дверей, установка стекол</t>
  </si>
  <si>
    <t>обследование инженерных систем</t>
  </si>
  <si>
    <t>устранение течи спускников</t>
  </si>
  <si>
    <t>устранение течи в перекрытии</t>
  </si>
  <si>
    <t>замена спускников</t>
  </si>
  <si>
    <t>погрузка и вывоз мусора с территории</t>
  </si>
  <si>
    <t>укладка плит</t>
  </si>
  <si>
    <t>прочистка лежаков</t>
  </si>
  <si>
    <t>прочистка канализации в квартире</t>
  </si>
  <si>
    <t>установка спускников</t>
  </si>
  <si>
    <t>ремонт тепл.стояка</t>
  </si>
  <si>
    <t>устранение течи радиатора</t>
  </si>
  <si>
    <t>остекление</t>
  </si>
  <si>
    <t>устранение течи и ремонт т/трубы</t>
  </si>
  <si>
    <t>развоз песка дворникам</t>
  </si>
  <si>
    <t>осмотр канал.лежаков</t>
  </si>
  <si>
    <t>уборка мусора</t>
  </si>
  <si>
    <t xml:space="preserve">задолжность жильцов по оплате за текущий ремонт и содержание жилья составляет - </t>
  </si>
  <si>
    <t>160177,27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</si>
</sst>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sz val="11"/>
      <color rgb="FFFF0000"/>
      <name val="Arial Cyr"/>
      <charset val="204"/>
    </font>
    <font>
      <b/>
      <sz val="10"/>
      <name val="Arial Cyr"/>
      <charset val="204"/>
    </font>
    <font>
      <sz val="11"/>
      <name val="Arial Cyr "/>
      <charset val="204"/>
    </font>
    <font>
      <sz val="12"/>
      <color theme="1"/>
      <name val="Arial Cyr"/>
      <charset val="204"/>
    </font>
    <font>
      <b/>
      <sz val="12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0" fontId="2" fillId="0" borderId="7" xfId="1" applyFont="1" applyBorder="1"/>
    <xf numFmtId="2" fontId="2" fillId="0" borderId="8" xfId="1" applyNumberFormat="1" applyFont="1" applyBorder="1"/>
    <xf numFmtId="0" fontId="2" fillId="0" borderId="10" xfId="1" applyFont="1" applyBorder="1"/>
    <xf numFmtId="0" fontId="2" fillId="0" borderId="11" xfId="1" applyFont="1" applyBorder="1"/>
    <xf numFmtId="0" fontId="2" fillId="0" borderId="2" xfId="1" applyFont="1" applyBorder="1"/>
    <xf numFmtId="0" fontId="2" fillId="0" borderId="12" xfId="1" applyFont="1" applyBorder="1"/>
    <xf numFmtId="0" fontId="2" fillId="0" borderId="13" xfId="1" applyFont="1" applyBorder="1"/>
    <xf numFmtId="0" fontId="2" fillId="0" borderId="14" xfId="1" applyFont="1" applyBorder="1"/>
    <xf numFmtId="2" fontId="3" fillId="0" borderId="15" xfId="1" applyNumberFormat="1" applyFont="1" applyBorder="1"/>
    <xf numFmtId="0" fontId="3" fillId="0" borderId="16" xfId="1" applyFont="1" applyBorder="1"/>
    <xf numFmtId="0" fontId="3" fillId="0" borderId="13" xfId="1" applyFont="1" applyBorder="1"/>
    <xf numFmtId="0" fontId="3" fillId="0" borderId="17" xfId="1" applyFont="1" applyBorder="1"/>
    <xf numFmtId="0" fontId="2" fillId="0" borderId="0" xfId="1" applyFont="1" applyBorder="1" applyAlignment="1">
      <alignment horizontal="right"/>
    </xf>
    <xf numFmtId="2" fontId="2" fillId="0" borderId="18" xfId="1" applyNumberFormat="1" applyFont="1" applyBorder="1"/>
    <xf numFmtId="0" fontId="2" fillId="0" borderId="19" xfId="1" applyFont="1" applyBorder="1"/>
    <xf numFmtId="0" fontId="4" fillId="0" borderId="10" xfId="1" applyFont="1" applyBorder="1" applyAlignment="1">
      <alignment horizontal="center"/>
    </xf>
    <xf numFmtId="0" fontId="3" fillId="0" borderId="20" xfId="1" applyFont="1" applyBorder="1" applyAlignment="1"/>
    <xf numFmtId="0" fontId="3" fillId="0" borderId="20" xfId="1" applyFont="1" applyBorder="1"/>
    <xf numFmtId="0" fontId="3" fillId="0" borderId="21" xfId="1" applyFont="1" applyBorder="1"/>
    <xf numFmtId="0" fontId="3" fillId="0" borderId="22" xfId="1" applyFont="1" applyBorder="1" applyAlignment="1"/>
    <xf numFmtId="0" fontId="2" fillId="0" borderId="23" xfId="1" applyFont="1" applyBorder="1"/>
    <xf numFmtId="0" fontId="0" fillId="0" borderId="0" xfId="0" applyFill="1"/>
    <xf numFmtId="0" fontId="0" fillId="0" borderId="0" xfId="0" applyBorder="1" applyAlignment="1"/>
    <xf numFmtId="2" fontId="0" fillId="0" borderId="0" xfId="0" applyNumberFormat="1"/>
    <xf numFmtId="2" fontId="9" fillId="0" borderId="25" xfId="0" applyNumberFormat="1" applyFont="1" applyBorder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1" applyFont="1" applyBorder="1"/>
    <xf numFmtId="0" fontId="11" fillId="0" borderId="0" xfId="0" applyFont="1"/>
    <xf numFmtId="2" fontId="2" fillId="0" borderId="5" xfId="1" applyNumberFormat="1" applyFont="1" applyFill="1" applyBorder="1"/>
    <xf numFmtId="0" fontId="3" fillId="0" borderId="0" xfId="1" applyFont="1" applyBorder="1"/>
    <xf numFmtId="2" fontId="2" fillId="0" borderId="5" xfId="1" applyNumberFormat="1" applyFont="1" applyBorder="1"/>
    <xf numFmtId="2" fontId="3" fillId="0" borderId="44" xfId="1" applyNumberFormat="1" applyFont="1" applyBorder="1"/>
    <xf numFmtId="0" fontId="3" fillId="0" borderId="37" xfId="1" applyFont="1" applyBorder="1"/>
    <xf numFmtId="0" fontId="2" fillId="0" borderId="34" xfId="1" applyFont="1" applyBorder="1"/>
    <xf numFmtId="2" fontId="2" fillId="0" borderId="24" xfId="1" applyNumberFormat="1" applyFont="1" applyBorder="1"/>
    <xf numFmtId="0" fontId="3" fillId="0" borderId="35" xfId="1" applyFont="1" applyBorder="1"/>
    <xf numFmtId="2" fontId="3" fillId="0" borderId="45" xfId="1" applyNumberFormat="1" applyFont="1" applyBorder="1"/>
    <xf numFmtId="0" fontId="2" fillId="0" borderId="31" xfId="1" applyFont="1" applyBorder="1"/>
    <xf numFmtId="0" fontId="3" fillId="0" borderId="46" xfId="1" applyFont="1" applyBorder="1"/>
    <xf numFmtId="2" fontId="2" fillId="0" borderId="29" xfId="1" applyNumberFormat="1" applyFont="1" applyFill="1" applyBorder="1"/>
    <xf numFmtId="0" fontId="3" fillId="0" borderId="34" xfId="1" applyFont="1" applyFill="1" applyBorder="1"/>
    <xf numFmtId="2" fontId="3" fillId="0" borderId="28" xfId="1" applyNumberFormat="1" applyFont="1" applyBorder="1"/>
    <xf numFmtId="0" fontId="3" fillId="0" borderId="47" xfId="1" applyFont="1" applyBorder="1"/>
    <xf numFmtId="2" fontId="3" fillId="0" borderId="32" xfId="1" applyNumberFormat="1" applyFont="1" applyBorder="1"/>
    <xf numFmtId="2" fontId="2" fillId="0" borderId="27" xfId="1" applyNumberFormat="1" applyFont="1" applyBorder="1"/>
    <xf numFmtId="2" fontId="2" fillId="0" borderId="47" xfId="1" applyNumberFormat="1" applyFont="1" applyBorder="1"/>
    <xf numFmtId="0" fontId="2" fillId="0" borderId="37" xfId="1" applyFont="1" applyBorder="1"/>
    <xf numFmtId="0" fontId="6" fillId="0" borderId="34" xfId="1" applyFont="1" applyFill="1" applyBorder="1"/>
    <xf numFmtId="0" fontId="6" fillId="0" borderId="48" xfId="1" applyFont="1" applyBorder="1"/>
    <xf numFmtId="2" fontId="3" fillId="0" borderId="48" xfId="1" applyNumberFormat="1" applyFont="1" applyBorder="1"/>
    <xf numFmtId="2" fontId="7" fillId="0" borderId="49" xfId="1" applyNumberFormat="1" applyFont="1" applyBorder="1"/>
    <xf numFmtId="2" fontId="2" fillId="0" borderId="50" xfId="1" applyNumberFormat="1" applyFont="1" applyBorder="1"/>
    <xf numFmtId="0" fontId="3" fillId="0" borderId="48" xfId="1" applyFont="1" applyBorder="1"/>
    <xf numFmtId="2" fontId="6" fillId="0" borderId="48" xfId="1" applyNumberFormat="1" applyFont="1" applyBorder="1"/>
    <xf numFmtId="2" fontId="7" fillId="0" borderId="48" xfId="1" applyNumberFormat="1" applyFont="1" applyBorder="1"/>
    <xf numFmtId="2" fontId="3" fillId="0" borderId="47" xfId="1" applyNumberFormat="1" applyFont="1" applyBorder="1"/>
    <xf numFmtId="2" fontId="9" fillId="0" borderId="26" xfId="0" applyNumberFormat="1" applyFont="1" applyBorder="1"/>
    <xf numFmtId="2" fontId="2" fillId="0" borderId="51" xfId="1" applyNumberFormat="1" applyFont="1" applyBorder="1"/>
    <xf numFmtId="0" fontId="13" fillId="0" borderId="10" xfId="1" applyFont="1" applyBorder="1" applyAlignment="1">
      <alignment horizontal="center"/>
    </xf>
    <xf numFmtId="0" fontId="6" fillId="0" borderId="47" xfId="1" applyFont="1" applyBorder="1"/>
    <xf numFmtId="2" fontId="2" fillId="0" borderId="48" xfId="1" applyNumberFormat="1" applyFont="1" applyBorder="1"/>
    <xf numFmtId="0" fontId="3" fillId="0" borderId="0" xfId="1" applyFont="1" applyFill="1" applyBorder="1"/>
    <xf numFmtId="0" fontId="6" fillId="0" borderId="0" xfId="1" applyFont="1" applyFill="1" applyBorder="1"/>
    <xf numFmtId="0" fontId="6" fillId="0" borderId="34" xfId="1" applyFont="1" applyBorder="1"/>
    <xf numFmtId="2" fontId="6" fillId="0" borderId="47" xfId="1" applyNumberFormat="1" applyFont="1" applyBorder="1"/>
    <xf numFmtId="0" fontId="7" fillId="0" borderId="31" xfId="1" applyFont="1" applyFill="1" applyBorder="1"/>
    <xf numFmtId="0" fontId="7" fillId="0" borderId="37" xfId="1" applyFont="1" applyBorder="1"/>
    <xf numFmtId="2" fontId="14" fillId="0" borderId="27" xfId="1" applyNumberFormat="1" applyFont="1" applyBorder="1"/>
    <xf numFmtId="0" fontId="7" fillId="0" borderId="34" xfId="1" applyFont="1" applyBorder="1"/>
    <xf numFmtId="0" fontId="7" fillId="0" borderId="0" xfId="1" applyFont="1" applyBorder="1"/>
    <xf numFmtId="0" fontId="7" fillId="0" borderId="6" xfId="1" applyFont="1" applyBorder="1"/>
    <xf numFmtId="2" fontId="7" fillId="0" borderId="24" xfId="1" applyNumberFormat="1" applyFont="1" applyBorder="1"/>
    <xf numFmtId="2" fontId="2" fillId="0" borderId="0" xfId="1" applyNumberFormat="1" applyFont="1" applyBorder="1"/>
    <xf numFmtId="2" fontId="6" fillId="0" borderId="0" xfId="1" applyNumberFormat="1" applyFont="1" applyBorder="1"/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3" xfId="1" applyFont="1" applyFill="1" applyBorder="1"/>
    <xf numFmtId="0" fontId="3" fillId="2" borderId="8" xfId="1" applyFont="1" applyFill="1" applyBorder="1"/>
    <xf numFmtId="0" fontId="3" fillId="2" borderId="53" xfId="1" applyFont="1" applyFill="1" applyBorder="1" applyAlignment="1">
      <alignment horizontal="center"/>
    </xf>
    <xf numFmtId="0" fontId="3" fillId="2" borderId="57" xfId="1" applyFont="1" applyFill="1" applyBorder="1"/>
    <xf numFmtId="0" fontId="3" fillId="2" borderId="4" xfId="1" applyFont="1" applyFill="1" applyBorder="1"/>
    <xf numFmtId="0" fontId="3" fillId="2" borderId="30" xfId="1" applyFont="1" applyFill="1" applyBorder="1"/>
    <xf numFmtId="0" fontId="15" fillId="0" borderId="11" xfId="1" applyFont="1" applyBorder="1"/>
    <xf numFmtId="0" fontId="17" fillId="0" borderId="0" xfId="0" applyFont="1"/>
    <xf numFmtId="0" fontId="0" fillId="0" borderId="0" xfId="0" applyBorder="1" applyAlignment="1">
      <alignment wrapText="1"/>
    </xf>
    <xf numFmtId="0" fontId="0" fillId="0" borderId="59" xfId="0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2" fontId="7" fillId="0" borderId="51" xfId="1" applyNumberFormat="1" applyFont="1" applyBorder="1"/>
    <xf numFmtId="2" fontId="7" fillId="0" borderId="47" xfId="1" applyNumberFormat="1" applyFont="1" applyBorder="1"/>
    <xf numFmtId="2" fontId="2" fillId="0" borderId="60" xfId="1" applyNumberFormat="1" applyFont="1" applyBorder="1"/>
    <xf numFmtId="0" fontId="16" fillId="0" borderId="0" xfId="0" applyFont="1" applyAlignment="1">
      <alignment horizontal="right"/>
    </xf>
    <xf numFmtId="2" fontId="3" fillId="0" borderId="25" xfId="0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center"/>
    </xf>
    <xf numFmtId="0" fontId="3" fillId="2" borderId="3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wrapText="1"/>
    </xf>
    <xf numFmtId="0" fontId="3" fillId="2" borderId="41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6" xfId="1" applyFont="1" applyFill="1" applyBorder="1" applyAlignment="1">
      <alignment horizontal="center"/>
    </xf>
    <xf numFmtId="0" fontId="3" fillId="2" borderId="52" xfId="1" applyFont="1" applyFill="1" applyBorder="1" applyAlignment="1">
      <alignment horizontal="center"/>
    </xf>
    <xf numFmtId="0" fontId="3" fillId="2" borderId="54" xfId="1" applyFont="1" applyFill="1" applyBorder="1" applyAlignment="1">
      <alignment horizontal="center"/>
    </xf>
    <xf numFmtId="0" fontId="3" fillId="2" borderId="55" xfId="1" applyFont="1" applyFill="1" applyBorder="1" applyAlignment="1">
      <alignment horizontal="center"/>
    </xf>
    <xf numFmtId="0" fontId="3" fillId="2" borderId="56" xfId="1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 wrapText="1"/>
    </xf>
    <xf numFmtId="0" fontId="3" fillId="2" borderId="22" xfId="1" applyFont="1" applyFill="1" applyBorder="1" applyAlignment="1">
      <alignment horizontal="center" wrapText="1"/>
    </xf>
    <xf numFmtId="0" fontId="3" fillId="2" borderId="33" xfId="1" applyFont="1" applyFill="1" applyBorder="1" applyAlignment="1">
      <alignment horizontal="center" wrapText="1"/>
    </xf>
    <xf numFmtId="0" fontId="12" fillId="2" borderId="32" xfId="1" applyFont="1" applyFill="1" applyBorder="1" applyAlignment="1">
      <alignment horizontal="center"/>
    </xf>
    <xf numFmtId="0" fontId="12" fillId="2" borderId="22" xfId="1" applyFont="1" applyFill="1" applyBorder="1" applyAlignment="1">
      <alignment horizontal="center"/>
    </xf>
    <xf numFmtId="0" fontId="12" fillId="2" borderId="33" xfId="1" applyFont="1" applyFill="1" applyBorder="1" applyAlignment="1">
      <alignment horizontal="center"/>
    </xf>
    <xf numFmtId="0" fontId="9" fillId="0" borderId="3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2"/>
  <sheetViews>
    <sheetView tabSelected="1" topLeftCell="A142" zoomScale="75" zoomScaleNormal="75" workbookViewId="0">
      <selection activeCell="D164" sqref="D164"/>
    </sheetView>
  </sheetViews>
  <sheetFormatPr defaultRowHeight="15"/>
  <cols>
    <col min="1" max="1" width="19.42578125" customWidth="1"/>
    <col min="5" max="5" width="15.42578125" customWidth="1"/>
    <col min="8" max="8" width="11.140625" customWidth="1"/>
    <col min="11" max="11" width="11.42578125" customWidth="1"/>
    <col min="12" max="12" width="10.42578125" customWidth="1"/>
    <col min="13" max="13" width="4.5703125" customWidth="1"/>
    <col min="14" max="14" width="11.28515625" customWidth="1"/>
    <col min="19" max="19" width="23.140625" customWidth="1"/>
    <col min="20" max="20" width="10.85546875" customWidth="1"/>
  </cols>
  <sheetData>
    <row r="1" spans="1:20" ht="24.95" customHeight="1" thickBot="1">
      <c r="A1" s="101" t="s">
        <v>11</v>
      </c>
      <c r="B1" s="101"/>
      <c r="C1" s="101"/>
      <c r="D1" s="1"/>
      <c r="E1" s="1"/>
      <c r="F1" s="1"/>
      <c r="G1" s="1"/>
      <c r="H1" s="1"/>
      <c r="I1" s="21"/>
      <c r="J1" s="21"/>
      <c r="K1" s="21"/>
      <c r="L1" s="21"/>
      <c r="M1" s="21"/>
      <c r="N1" s="21"/>
    </row>
    <row r="2" spans="1:20" ht="24.95" customHeight="1" thickBot="1">
      <c r="A2" s="122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1:20" ht="24.95" customHeight="1" thickBot="1">
      <c r="A3" s="80"/>
      <c r="B3" s="102" t="s">
        <v>25</v>
      </c>
      <c r="C3" s="103"/>
      <c r="D3" s="103"/>
      <c r="E3" s="103"/>
      <c r="F3" s="103"/>
      <c r="G3" s="103"/>
      <c r="H3" s="104"/>
      <c r="I3" s="105" t="s">
        <v>28</v>
      </c>
      <c r="J3" s="106"/>
      <c r="K3" s="106"/>
      <c r="L3" s="106"/>
      <c r="M3" s="106"/>
      <c r="N3" s="106"/>
      <c r="O3" s="109" t="s">
        <v>29</v>
      </c>
      <c r="P3" s="110"/>
      <c r="Q3" s="110"/>
      <c r="R3" s="110"/>
      <c r="S3" s="110"/>
      <c r="T3" s="111"/>
    </row>
    <row r="4" spans="1:20" ht="24.95" customHeight="1" thickBot="1">
      <c r="A4" s="81" t="s">
        <v>1</v>
      </c>
      <c r="B4" s="107" t="s">
        <v>2</v>
      </c>
      <c r="C4" s="107"/>
      <c r="D4" s="107"/>
      <c r="E4" s="107"/>
      <c r="F4" s="107"/>
      <c r="G4" s="82" t="s">
        <v>3</v>
      </c>
      <c r="H4" s="83" t="s">
        <v>4</v>
      </c>
      <c r="I4" s="108" t="s">
        <v>2</v>
      </c>
      <c r="J4" s="108"/>
      <c r="K4" s="108"/>
      <c r="L4" s="108"/>
      <c r="M4" s="108"/>
      <c r="N4" s="84" t="s">
        <v>4</v>
      </c>
      <c r="O4" s="112" t="s">
        <v>2</v>
      </c>
      <c r="P4" s="112"/>
      <c r="Q4" s="112"/>
      <c r="R4" s="112"/>
      <c r="S4" s="112"/>
      <c r="T4" s="85" t="s">
        <v>4</v>
      </c>
    </row>
    <row r="5" spans="1:20" ht="24.95" customHeight="1">
      <c r="A5" s="20" t="s">
        <v>9</v>
      </c>
      <c r="B5" s="2" t="s">
        <v>33</v>
      </c>
      <c r="C5" s="3"/>
      <c r="D5" s="3"/>
      <c r="E5" s="17"/>
      <c r="F5" s="17"/>
      <c r="G5" s="18"/>
      <c r="H5" s="34">
        <v>190.44</v>
      </c>
      <c r="I5" s="71" t="s">
        <v>30</v>
      </c>
      <c r="J5" s="72"/>
      <c r="K5" s="72"/>
      <c r="L5" s="72"/>
      <c r="M5" s="72"/>
      <c r="N5" s="73">
        <v>5048.88</v>
      </c>
      <c r="O5" s="43"/>
      <c r="P5" s="38"/>
      <c r="Q5" s="38"/>
      <c r="R5" s="38"/>
      <c r="S5" s="44"/>
      <c r="T5" s="45"/>
    </row>
    <row r="6" spans="1:20" ht="24.95" customHeight="1">
      <c r="A6" s="64"/>
      <c r="B6" s="2" t="s">
        <v>34</v>
      </c>
      <c r="C6" s="3"/>
      <c r="D6" s="3"/>
      <c r="E6" s="3"/>
      <c r="F6" s="4"/>
      <c r="G6" s="5"/>
      <c r="H6" s="36">
        <v>258.5</v>
      </c>
      <c r="I6" s="74" t="s">
        <v>31</v>
      </c>
      <c r="J6" s="75"/>
      <c r="K6" s="75"/>
      <c r="L6" s="75"/>
      <c r="M6" s="76"/>
      <c r="N6" s="77">
        <v>120</v>
      </c>
      <c r="O6" s="39"/>
      <c r="P6" s="3"/>
      <c r="Q6" s="3"/>
      <c r="R6" s="3"/>
      <c r="S6" s="4"/>
      <c r="T6" s="40"/>
    </row>
    <row r="7" spans="1:20" ht="24.95" customHeight="1">
      <c r="A7" s="64"/>
      <c r="B7" s="2" t="s">
        <v>35</v>
      </c>
      <c r="C7" s="3"/>
      <c r="D7" s="3"/>
      <c r="E7" s="3"/>
      <c r="F7" s="4"/>
      <c r="G7" s="2"/>
      <c r="H7" s="78">
        <v>253.7</v>
      </c>
      <c r="I7" s="69" t="s">
        <v>32</v>
      </c>
      <c r="J7" s="32"/>
      <c r="K7" s="32"/>
      <c r="L7" s="32"/>
      <c r="M7" s="32"/>
      <c r="N7" s="59">
        <v>558.04999999999995</v>
      </c>
      <c r="O7" s="39"/>
      <c r="P7" s="3"/>
      <c r="Q7" s="3"/>
      <c r="R7" s="3"/>
      <c r="S7" s="3"/>
      <c r="T7" s="66"/>
    </row>
    <row r="8" spans="1:20" ht="24.95" customHeight="1">
      <c r="A8" s="64"/>
      <c r="B8" s="2" t="s">
        <v>33</v>
      </c>
      <c r="C8" s="3"/>
      <c r="D8" s="3"/>
      <c r="E8" s="3"/>
      <c r="F8" s="4"/>
      <c r="G8" s="2"/>
      <c r="H8" s="78">
        <v>190.44</v>
      </c>
      <c r="I8" s="69"/>
      <c r="J8" s="32"/>
      <c r="K8" s="32"/>
      <c r="L8" s="32"/>
      <c r="M8" s="32"/>
      <c r="N8" s="59"/>
      <c r="O8" s="39"/>
      <c r="P8" s="3"/>
      <c r="Q8" s="3"/>
      <c r="R8" s="3"/>
      <c r="S8" s="3"/>
      <c r="T8" s="66"/>
    </row>
    <row r="9" spans="1:20" ht="24.95" customHeight="1">
      <c r="A9" s="64"/>
      <c r="B9" s="2" t="s">
        <v>37</v>
      </c>
      <c r="C9" s="3"/>
      <c r="D9" s="3"/>
      <c r="E9" s="3"/>
      <c r="F9" s="4"/>
      <c r="G9" s="2"/>
      <c r="H9" s="78">
        <v>321.33</v>
      </c>
      <c r="I9" s="69"/>
      <c r="J9" s="32"/>
      <c r="K9" s="32"/>
      <c r="L9" s="32"/>
      <c r="M9" s="32"/>
      <c r="N9" s="59"/>
      <c r="O9" s="39"/>
      <c r="P9" s="3"/>
      <c r="Q9" s="3"/>
      <c r="R9" s="3"/>
      <c r="S9" s="3"/>
      <c r="T9" s="66"/>
    </row>
    <row r="10" spans="1:20" ht="24.95" customHeight="1" thickBot="1">
      <c r="A10" s="64"/>
      <c r="B10" s="2" t="s">
        <v>36</v>
      </c>
      <c r="C10" s="3"/>
      <c r="D10" s="3"/>
      <c r="E10" s="3"/>
      <c r="F10" s="4"/>
      <c r="G10" s="2"/>
      <c r="H10" s="78">
        <v>472.83</v>
      </c>
      <c r="I10" s="74"/>
      <c r="J10" s="75"/>
      <c r="K10" s="75"/>
      <c r="L10" s="75"/>
      <c r="M10" s="75"/>
      <c r="N10" s="96"/>
      <c r="O10" s="39"/>
      <c r="P10" s="3"/>
      <c r="Q10" s="3"/>
      <c r="R10" s="3"/>
      <c r="S10" s="3"/>
      <c r="T10" s="63"/>
    </row>
    <row r="11" spans="1:20" ht="24.95" customHeight="1" thickBot="1">
      <c r="A11" s="9"/>
      <c r="B11" s="10"/>
      <c r="C11" s="11"/>
      <c r="D11" s="11"/>
      <c r="E11" s="11"/>
      <c r="F11" s="12"/>
      <c r="G11" s="10"/>
      <c r="H11" s="37">
        <f>SUM(H5:H10)</f>
        <v>1687.2399999999998</v>
      </c>
      <c r="I11" s="41"/>
      <c r="J11" s="22"/>
      <c r="K11" s="22"/>
      <c r="L11" s="22"/>
      <c r="M11" s="23"/>
      <c r="N11" s="42">
        <f>SUM(N5:N10)</f>
        <v>5726.93</v>
      </c>
      <c r="O11" s="41"/>
      <c r="P11" s="22"/>
      <c r="Q11" s="22"/>
      <c r="R11" s="22"/>
      <c r="S11" s="23"/>
      <c r="T11" s="42">
        <f>SUM(T5:T6)</f>
        <v>0</v>
      </c>
    </row>
    <row r="12" spans="1:20" ht="24.95" customHeight="1" thickBot="1">
      <c r="A12" s="101" t="str">
        <f>A1</f>
        <v>ул.Строителей д.9</v>
      </c>
      <c r="B12" s="101"/>
      <c r="C12" s="101"/>
      <c r="D12" s="1"/>
      <c r="E12" s="1"/>
      <c r="F12" s="1"/>
      <c r="G12" s="1"/>
      <c r="H12" s="1"/>
      <c r="I12" s="24"/>
      <c r="J12" s="24"/>
      <c r="K12" s="24"/>
      <c r="L12" s="24"/>
      <c r="M12" s="24"/>
      <c r="N12" s="24"/>
    </row>
    <row r="13" spans="1:20" ht="24.95" customHeight="1" thickBot="1">
      <c r="A13" s="122" t="s">
        <v>0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4"/>
    </row>
    <row r="14" spans="1:20" ht="24.95" customHeight="1" thickBot="1">
      <c r="A14" s="80"/>
      <c r="B14" s="102" t="s">
        <v>25</v>
      </c>
      <c r="C14" s="103"/>
      <c r="D14" s="103"/>
      <c r="E14" s="103"/>
      <c r="F14" s="103"/>
      <c r="G14" s="103"/>
      <c r="H14" s="104"/>
      <c r="I14" s="105" t="s">
        <v>28</v>
      </c>
      <c r="J14" s="106"/>
      <c r="K14" s="106"/>
      <c r="L14" s="106"/>
      <c r="M14" s="106"/>
      <c r="N14" s="106"/>
      <c r="O14" s="109" t="s">
        <v>29</v>
      </c>
      <c r="P14" s="110"/>
      <c r="Q14" s="110"/>
      <c r="R14" s="110"/>
      <c r="S14" s="110"/>
      <c r="T14" s="111"/>
    </row>
    <row r="15" spans="1:20" ht="24.95" customHeight="1" thickBot="1">
      <c r="A15" s="81" t="s">
        <v>1</v>
      </c>
      <c r="B15" s="107" t="s">
        <v>2</v>
      </c>
      <c r="C15" s="107"/>
      <c r="D15" s="107"/>
      <c r="E15" s="107"/>
      <c r="F15" s="107"/>
      <c r="G15" s="82" t="s">
        <v>3</v>
      </c>
      <c r="H15" s="83" t="s">
        <v>4</v>
      </c>
      <c r="I15" s="108" t="s">
        <v>2</v>
      </c>
      <c r="J15" s="108"/>
      <c r="K15" s="108"/>
      <c r="L15" s="108"/>
      <c r="M15" s="108"/>
      <c r="N15" s="84" t="s">
        <v>4</v>
      </c>
      <c r="O15" s="112" t="s">
        <v>2</v>
      </c>
      <c r="P15" s="112"/>
      <c r="Q15" s="112"/>
      <c r="R15" s="112"/>
      <c r="S15" s="112"/>
      <c r="T15" s="85" t="s">
        <v>4</v>
      </c>
    </row>
    <row r="16" spans="1:20" ht="24.95" customHeight="1">
      <c r="A16" s="20" t="s">
        <v>12</v>
      </c>
      <c r="B16" s="2"/>
      <c r="C16" s="3"/>
      <c r="D16" s="3"/>
      <c r="E16" s="3"/>
      <c r="F16" s="3"/>
      <c r="G16" s="18"/>
      <c r="H16" s="36"/>
      <c r="I16" s="71" t="s">
        <v>30</v>
      </c>
      <c r="J16" s="72"/>
      <c r="K16" s="72"/>
      <c r="L16" s="72"/>
      <c r="M16" s="72"/>
      <c r="N16" s="73">
        <v>5048.88</v>
      </c>
      <c r="O16" s="43"/>
      <c r="P16" s="38"/>
      <c r="Q16" s="38"/>
      <c r="R16" s="38"/>
      <c r="S16" s="38"/>
      <c r="T16" s="50"/>
    </row>
    <row r="17" spans="1:20" ht="24.95" customHeight="1" thickBot="1">
      <c r="A17" s="64"/>
      <c r="B17" s="2"/>
      <c r="C17" s="3"/>
      <c r="D17" s="3"/>
      <c r="E17" s="3"/>
      <c r="F17" s="3"/>
      <c r="G17" s="18"/>
      <c r="H17" s="36"/>
      <c r="I17" s="74" t="s">
        <v>31</v>
      </c>
      <c r="J17" s="75"/>
      <c r="K17" s="75"/>
      <c r="L17" s="75"/>
      <c r="M17" s="76"/>
      <c r="N17" s="77">
        <v>120</v>
      </c>
      <c r="O17" s="39"/>
      <c r="P17" s="35"/>
      <c r="Q17" s="35"/>
      <c r="R17" s="35"/>
      <c r="S17" s="35"/>
      <c r="T17" s="51"/>
    </row>
    <row r="18" spans="1:20" ht="24.95" customHeight="1" thickBot="1">
      <c r="A18" s="64"/>
      <c r="B18" s="2"/>
      <c r="C18" s="3"/>
      <c r="D18" s="3"/>
      <c r="E18" s="3"/>
      <c r="F18" s="3"/>
      <c r="G18" s="18"/>
      <c r="H18" s="78"/>
      <c r="I18" s="69" t="s">
        <v>38</v>
      </c>
      <c r="J18" s="32"/>
      <c r="K18" s="32"/>
      <c r="L18" s="32"/>
      <c r="M18" s="32"/>
      <c r="N18" s="59">
        <v>623.94000000000005</v>
      </c>
      <c r="O18" s="39"/>
      <c r="P18" s="35"/>
      <c r="Q18" s="35"/>
      <c r="R18" s="35"/>
      <c r="S18" s="35"/>
      <c r="T18" s="51"/>
    </row>
    <row r="19" spans="1:20" ht="24.95" customHeight="1" thickBot="1">
      <c r="A19" s="64"/>
      <c r="B19" s="2"/>
      <c r="C19" s="3"/>
      <c r="D19" s="3"/>
      <c r="E19" s="3"/>
      <c r="F19" s="3"/>
      <c r="G19" s="18"/>
      <c r="H19" s="78"/>
      <c r="I19" s="74"/>
      <c r="J19" s="75"/>
      <c r="K19" s="75"/>
      <c r="L19" s="75"/>
      <c r="M19" s="75"/>
      <c r="N19" s="60"/>
      <c r="O19" s="39"/>
      <c r="P19" s="35"/>
      <c r="Q19" s="35"/>
      <c r="R19" s="35"/>
      <c r="S19" s="35"/>
      <c r="T19" s="51"/>
    </row>
    <row r="20" spans="1:20" ht="24.95" customHeight="1" thickBot="1">
      <c r="A20" s="64"/>
      <c r="B20" s="2"/>
      <c r="C20" s="3"/>
      <c r="D20" s="3"/>
      <c r="E20" s="3"/>
      <c r="F20" s="3"/>
      <c r="G20" s="18"/>
      <c r="H20" s="78"/>
      <c r="I20" s="74"/>
      <c r="J20" s="75"/>
      <c r="K20" s="75"/>
      <c r="L20" s="75"/>
      <c r="M20" s="75"/>
      <c r="N20" s="97"/>
      <c r="O20" s="39"/>
      <c r="P20" s="35"/>
      <c r="Q20" s="35"/>
      <c r="R20" s="35"/>
      <c r="S20" s="35"/>
      <c r="T20" s="51"/>
    </row>
    <row r="21" spans="1:20" ht="24.95" customHeight="1" thickBot="1">
      <c r="A21" s="9"/>
      <c r="B21" s="10"/>
      <c r="C21" s="11"/>
      <c r="D21" s="11"/>
      <c r="E21" s="11"/>
      <c r="F21" s="25"/>
      <c r="G21" s="19"/>
      <c r="H21" s="37">
        <f>SUM(H16:H17)</f>
        <v>0</v>
      </c>
      <c r="I21" s="41"/>
      <c r="J21" s="22"/>
      <c r="K21" s="22"/>
      <c r="L21" s="22"/>
      <c r="M21" s="22"/>
      <c r="N21" s="49">
        <f>SUM(N16:N20)</f>
        <v>5792.82</v>
      </c>
      <c r="O21" s="41"/>
      <c r="P21" s="22"/>
      <c r="Q21" s="22"/>
      <c r="R21" s="22"/>
      <c r="S21" s="22"/>
      <c r="T21" s="47">
        <f>SUM(T16:T17)</f>
        <v>0</v>
      </c>
    </row>
    <row r="22" spans="1:20" ht="24.95" customHeight="1" thickBot="1">
      <c r="A22" s="101" t="str">
        <f>A1</f>
        <v>ул.Строителей д.9</v>
      </c>
      <c r="B22" s="101"/>
      <c r="C22" s="101"/>
      <c r="D22" s="1"/>
      <c r="E22" s="1"/>
      <c r="F22" s="1"/>
      <c r="G22" s="1"/>
      <c r="H22" s="1"/>
      <c r="I22" s="21"/>
      <c r="J22" s="21"/>
      <c r="K22" s="21"/>
      <c r="L22" s="21"/>
      <c r="M22" s="21"/>
      <c r="N22" s="21"/>
    </row>
    <row r="23" spans="1:20" ht="24.95" customHeight="1" thickBot="1">
      <c r="A23" s="122" t="s">
        <v>0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4"/>
    </row>
    <row r="24" spans="1:20" ht="24.95" customHeight="1" thickBot="1">
      <c r="A24" s="80"/>
      <c r="B24" s="102" t="s">
        <v>25</v>
      </c>
      <c r="C24" s="103"/>
      <c r="D24" s="103"/>
      <c r="E24" s="103"/>
      <c r="F24" s="103"/>
      <c r="G24" s="103"/>
      <c r="H24" s="104"/>
      <c r="I24" s="105" t="s">
        <v>28</v>
      </c>
      <c r="J24" s="106"/>
      <c r="K24" s="106"/>
      <c r="L24" s="106"/>
      <c r="M24" s="106"/>
      <c r="N24" s="106"/>
      <c r="O24" s="109" t="s">
        <v>29</v>
      </c>
      <c r="P24" s="110"/>
      <c r="Q24" s="110"/>
      <c r="R24" s="110"/>
      <c r="S24" s="110"/>
      <c r="T24" s="111"/>
    </row>
    <row r="25" spans="1:20" ht="24.95" customHeight="1" thickBot="1">
      <c r="A25" s="81" t="s">
        <v>1</v>
      </c>
      <c r="B25" s="107" t="s">
        <v>2</v>
      </c>
      <c r="C25" s="107"/>
      <c r="D25" s="107"/>
      <c r="E25" s="107"/>
      <c r="F25" s="107"/>
      <c r="G25" s="82" t="s">
        <v>3</v>
      </c>
      <c r="H25" s="83" t="s">
        <v>4</v>
      </c>
      <c r="I25" s="108" t="s">
        <v>2</v>
      </c>
      <c r="J25" s="108"/>
      <c r="K25" s="108"/>
      <c r="L25" s="108"/>
      <c r="M25" s="108"/>
      <c r="N25" s="84" t="s">
        <v>4</v>
      </c>
      <c r="O25" s="112" t="s">
        <v>2</v>
      </c>
      <c r="P25" s="112"/>
      <c r="Q25" s="112"/>
      <c r="R25" s="112"/>
      <c r="S25" s="112"/>
      <c r="T25" s="85" t="s">
        <v>4</v>
      </c>
    </row>
    <row r="26" spans="1:20" ht="24.95" customHeight="1">
      <c r="A26" s="20" t="s">
        <v>13</v>
      </c>
      <c r="B26" s="2" t="s">
        <v>34</v>
      </c>
      <c r="C26" s="3"/>
      <c r="D26" s="3"/>
      <c r="E26" s="3"/>
      <c r="F26" s="3"/>
      <c r="G26" s="18"/>
      <c r="H26" s="36">
        <v>166.44</v>
      </c>
      <c r="I26" s="71" t="s">
        <v>30</v>
      </c>
      <c r="J26" s="72"/>
      <c r="K26" s="72"/>
      <c r="L26" s="72"/>
      <c r="M26" s="72"/>
      <c r="N26" s="73">
        <v>5048.88</v>
      </c>
      <c r="O26" s="43"/>
      <c r="P26" s="38"/>
      <c r="Q26" s="38"/>
      <c r="R26" s="38"/>
      <c r="S26" s="38"/>
      <c r="T26" s="50"/>
    </row>
    <row r="27" spans="1:20" ht="24.95" customHeight="1" thickBot="1">
      <c r="A27" s="64"/>
      <c r="B27" s="2" t="s">
        <v>34</v>
      </c>
      <c r="C27" s="3"/>
      <c r="D27" s="3"/>
      <c r="E27" s="17"/>
      <c r="F27" s="17"/>
      <c r="G27" s="18"/>
      <c r="H27" s="36">
        <v>166.44</v>
      </c>
      <c r="I27" s="74" t="s">
        <v>31</v>
      </c>
      <c r="J27" s="75"/>
      <c r="K27" s="75"/>
      <c r="L27" s="75"/>
      <c r="M27" s="75"/>
      <c r="N27" s="60">
        <v>120</v>
      </c>
      <c r="O27" s="39"/>
      <c r="P27" s="35"/>
      <c r="Q27" s="35"/>
      <c r="R27" s="35"/>
      <c r="S27" s="35"/>
      <c r="T27" s="51"/>
    </row>
    <row r="28" spans="1:20" ht="24.95" customHeight="1" thickBot="1">
      <c r="A28" s="64"/>
      <c r="B28" s="2"/>
      <c r="C28" s="3"/>
      <c r="D28" s="3"/>
      <c r="E28" s="17"/>
      <c r="F28" s="17"/>
      <c r="G28" s="36"/>
      <c r="H28" s="78"/>
      <c r="I28" s="69" t="s">
        <v>39</v>
      </c>
      <c r="J28" s="32"/>
      <c r="K28" s="32"/>
      <c r="L28" s="32"/>
      <c r="M28" s="32"/>
      <c r="N28" s="59">
        <v>1456.85</v>
      </c>
      <c r="O28" s="39"/>
      <c r="P28" s="35"/>
      <c r="Q28" s="35"/>
      <c r="R28" s="35"/>
      <c r="S28" s="35"/>
      <c r="T28" s="98"/>
    </row>
    <row r="29" spans="1:20" ht="24.95" customHeight="1" thickBot="1">
      <c r="A29" s="64"/>
      <c r="B29" s="2"/>
      <c r="C29" s="3"/>
      <c r="D29" s="3"/>
      <c r="E29" s="17"/>
      <c r="F29" s="17"/>
      <c r="G29" s="36"/>
      <c r="H29" s="78"/>
      <c r="I29" s="69" t="s">
        <v>39</v>
      </c>
      <c r="J29" s="32"/>
      <c r="K29" s="32"/>
      <c r="L29" s="32"/>
      <c r="M29" s="32"/>
      <c r="N29" s="59">
        <v>1456.85</v>
      </c>
      <c r="O29" s="39"/>
      <c r="P29" s="35"/>
      <c r="Q29" s="35"/>
      <c r="R29" s="35"/>
      <c r="S29" s="35"/>
      <c r="T29" s="51"/>
    </row>
    <row r="30" spans="1:20" ht="24.95" customHeight="1" thickBot="1">
      <c r="A30" s="64"/>
      <c r="B30" s="2"/>
      <c r="C30" s="3"/>
      <c r="D30" s="3"/>
      <c r="E30" s="17"/>
      <c r="F30" s="17"/>
      <c r="G30" s="36"/>
      <c r="H30" s="78"/>
      <c r="I30" s="69" t="s">
        <v>40</v>
      </c>
      <c r="J30" s="32"/>
      <c r="K30" s="32"/>
      <c r="L30" s="32"/>
      <c r="M30" s="32"/>
      <c r="N30" s="59">
        <v>617.17999999999995</v>
      </c>
      <c r="O30" s="39"/>
      <c r="P30" s="35"/>
      <c r="Q30" s="35"/>
      <c r="R30" s="35"/>
      <c r="S30" s="35"/>
      <c r="T30" s="51"/>
    </row>
    <row r="31" spans="1:20" ht="24.95" customHeight="1" thickBot="1">
      <c r="A31" s="64"/>
      <c r="B31" s="2"/>
      <c r="C31" s="3"/>
      <c r="D31" s="3"/>
      <c r="E31" s="17"/>
      <c r="F31" s="17"/>
      <c r="G31" s="36"/>
      <c r="H31" s="78"/>
      <c r="I31" s="74"/>
      <c r="J31" s="75"/>
      <c r="K31" s="75"/>
      <c r="L31" s="75"/>
      <c r="M31" s="75"/>
      <c r="N31" s="97"/>
      <c r="O31" s="39"/>
      <c r="P31" s="35"/>
      <c r="Q31" s="35"/>
      <c r="R31" s="35"/>
      <c r="S31" s="35"/>
      <c r="T31" s="51"/>
    </row>
    <row r="32" spans="1:20" ht="24.95" customHeight="1" thickBot="1">
      <c r="A32" s="9"/>
      <c r="B32" s="10"/>
      <c r="C32" s="11"/>
      <c r="D32" s="11"/>
      <c r="E32" s="11"/>
      <c r="F32" s="25"/>
      <c r="G32" s="10"/>
      <c r="H32" s="37">
        <f>SUM(H26:H27)</f>
        <v>332.88</v>
      </c>
      <c r="I32" s="41"/>
      <c r="J32" s="22"/>
      <c r="K32" s="22"/>
      <c r="L32" s="22"/>
      <c r="M32" s="22"/>
      <c r="N32" s="47">
        <f>SUM(N26:N31)</f>
        <v>8699.76</v>
      </c>
      <c r="O32" s="41"/>
      <c r="P32" s="22"/>
      <c r="Q32" s="22"/>
      <c r="R32" s="22"/>
      <c r="S32" s="22"/>
      <c r="T32" s="47">
        <f>SUM(T26:T27)</f>
        <v>0</v>
      </c>
    </row>
    <row r="33" spans="1:20" ht="24.95" customHeight="1" thickBot="1">
      <c r="A33" s="101" t="str">
        <f>A1</f>
        <v>ул.Строителей д.9</v>
      </c>
      <c r="B33" s="101"/>
      <c r="C33" s="101"/>
      <c r="D33" s="1"/>
      <c r="E33" s="1"/>
      <c r="F33" s="1"/>
      <c r="G33" s="1"/>
      <c r="H33" s="1"/>
      <c r="I33" s="21"/>
      <c r="J33" s="21"/>
      <c r="K33" s="21"/>
      <c r="L33" s="21"/>
      <c r="M33" s="21"/>
      <c r="N33" s="21"/>
    </row>
    <row r="34" spans="1:20" ht="24.95" customHeight="1" thickBot="1">
      <c r="A34" s="122" t="s">
        <v>0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4"/>
    </row>
    <row r="35" spans="1:20" ht="24.95" customHeight="1" thickBot="1">
      <c r="A35" s="80"/>
      <c r="B35" s="102" t="s">
        <v>25</v>
      </c>
      <c r="C35" s="103"/>
      <c r="D35" s="103"/>
      <c r="E35" s="103"/>
      <c r="F35" s="103"/>
      <c r="G35" s="103"/>
      <c r="H35" s="104"/>
      <c r="I35" s="105" t="s">
        <v>28</v>
      </c>
      <c r="J35" s="106"/>
      <c r="K35" s="106"/>
      <c r="L35" s="106"/>
      <c r="M35" s="106"/>
      <c r="N35" s="106"/>
      <c r="O35" s="109" t="s">
        <v>29</v>
      </c>
      <c r="P35" s="110"/>
      <c r="Q35" s="110"/>
      <c r="R35" s="110"/>
      <c r="S35" s="110"/>
      <c r="T35" s="111"/>
    </row>
    <row r="36" spans="1:20" ht="24.95" customHeight="1" thickBot="1">
      <c r="A36" s="81" t="s">
        <v>1</v>
      </c>
      <c r="B36" s="107" t="s">
        <v>2</v>
      </c>
      <c r="C36" s="107"/>
      <c r="D36" s="107"/>
      <c r="E36" s="107"/>
      <c r="F36" s="107"/>
      <c r="G36" s="82" t="s">
        <v>3</v>
      </c>
      <c r="H36" s="83" t="s">
        <v>4</v>
      </c>
      <c r="I36" s="114" t="s">
        <v>2</v>
      </c>
      <c r="J36" s="114"/>
      <c r="K36" s="114"/>
      <c r="L36" s="114"/>
      <c r="M36" s="114"/>
      <c r="N36" s="88" t="s">
        <v>4</v>
      </c>
      <c r="O36" s="113" t="s">
        <v>2</v>
      </c>
      <c r="P36" s="113"/>
      <c r="Q36" s="113"/>
      <c r="R36" s="113"/>
      <c r="S36" s="113"/>
      <c r="T36" s="89" t="s">
        <v>4</v>
      </c>
    </row>
    <row r="37" spans="1:20" ht="24.95" customHeight="1">
      <c r="A37" s="20" t="s">
        <v>14</v>
      </c>
      <c r="B37" s="2" t="s">
        <v>41</v>
      </c>
      <c r="C37" s="3"/>
      <c r="D37" s="3"/>
      <c r="E37" s="3"/>
      <c r="F37" s="3"/>
      <c r="G37" s="18"/>
      <c r="H37" s="6">
        <v>396.87</v>
      </c>
      <c r="I37" s="71" t="s">
        <v>30</v>
      </c>
      <c r="J37" s="72"/>
      <c r="K37" s="72"/>
      <c r="L37" s="72"/>
      <c r="M37" s="72"/>
      <c r="N37" s="73">
        <v>5048.88</v>
      </c>
      <c r="O37" s="90" t="s">
        <v>44</v>
      </c>
      <c r="P37" s="3"/>
      <c r="Q37" s="3"/>
      <c r="R37" s="3"/>
      <c r="S37" s="4"/>
      <c r="T37" s="6">
        <v>771.04</v>
      </c>
    </row>
    <row r="38" spans="1:20" ht="24.95" customHeight="1">
      <c r="A38" s="64"/>
      <c r="B38" s="2" t="s">
        <v>34</v>
      </c>
      <c r="C38" s="3"/>
      <c r="D38" s="3"/>
      <c r="E38" s="17"/>
      <c r="F38" s="17"/>
      <c r="G38" s="18"/>
      <c r="H38" s="6">
        <v>122.35</v>
      </c>
      <c r="I38" s="74" t="s">
        <v>31</v>
      </c>
      <c r="J38" s="75"/>
      <c r="K38" s="75"/>
      <c r="L38" s="75"/>
      <c r="M38" s="76"/>
      <c r="N38" s="77">
        <v>120</v>
      </c>
      <c r="O38" s="8"/>
      <c r="P38" s="3"/>
      <c r="Q38" s="3"/>
      <c r="R38" s="3"/>
      <c r="S38" s="4"/>
      <c r="T38" s="6"/>
    </row>
    <row r="39" spans="1:20" ht="24.95" customHeight="1">
      <c r="A39" s="64"/>
      <c r="B39" s="2" t="s">
        <v>42</v>
      </c>
      <c r="C39" s="3"/>
      <c r="D39" s="3"/>
      <c r="E39" s="17"/>
      <c r="F39" s="17"/>
      <c r="G39" s="18"/>
      <c r="H39" s="6">
        <v>4655.55</v>
      </c>
      <c r="I39" s="8"/>
      <c r="J39" s="3"/>
      <c r="K39" s="3"/>
      <c r="L39" s="3"/>
      <c r="M39" s="4"/>
      <c r="N39" s="6"/>
      <c r="O39" s="8"/>
      <c r="P39" s="3"/>
      <c r="Q39" s="3"/>
      <c r="R39" s="3"/>
      <c r="S39" s="4"/>
      <c r="T39" s="6"/>
    </row>
    <row r="40" spans="1:20" ht="24.95" customHeight="1">
      <c r="A40" s="64"/>
      <c r="B40" s="2" t="s">
        <v>43</v>
      </c>
      <c r="C40" s="3"/>
      <c r="D40" s="3"/>
      <c r="E40" s="17"/>
      <c r="F40" s="17"/>
      <c r="G40" s="18"/>
      <c r="H40" s="6">
        <v>367.3</v>
      </c>
      <c r="I40" s="8"/>
      <c r="J40" s="3"/>
      <c r="K40" s="3"/>
      <c r="L40" s="3"/>
      <c r="M40" s="4"/>
      <c r="N40" s="6"/>
      <c r="O40" s="8"/>
      <c r="P40" s="3"/>
      <c r="Q40" s="3"/>
      <c r="R40" s="3"/>
      <c r="S40" s="4"/>
      <c r="T40" s="6"/>
    </row>
    <row r="41" spans="1:20" ht="24.95" customHeight="1">
      <c r="A41" s="7"/>
      <c r="B41" s="2"/>
      <c r="C41" s="3"/>
      <c r="D41" s="3"/>
      <c r="E41" s="3"/>
      <c r="F41" s="3"/>
      <c r="G41" s="18"/>
      <c r="H41" s="6"/>
      <c r="I41" s="8"/>
      <c r="J41" s="3"/>
      <c r="K41" s="3"/>
      <c r="L41" s="3"/>
      <c r="M41" s="4"/>
      <c r="N41" s="6"/>
      <c r="O41" s="8"/>
      <c r="P41" s="3"/>
      <c r="Q41" s="3"/>
      <c r="R41" s="3"/>
      <c r="S41" s="4"/>
      <c r="T41" s="6"/>
    </row>
    <row r="42" spans="1:20" ht="24.95" customHeight="1">
      <c r="A42" s="7"/>
      <c r="B42" s="2"/>
      <c r="C42" s="3"/>
      <c r="D42" s="3"/>
      <c r="E42" s="3"/>
      <c r="F42" s="3"/>
      <c r="G42" s="18"/>
      <c r="H42" s="6"/>
      <c r="I42" s="8"/>
      <c r="J42" s="3"/>
      <c r="K42" s="3"/>
      <c r="L42" s="3"/>
      <c r="M42" s="4"/>
      <c r="N42" s="6"/>
      <c r="O42" s="8"/>
      <c r="P42" s="3"/>
      <c r="Q42" s="3"/>
      <c r="R42" s="3"/>
      <c r="S42" s="4"/>
      <c r="T42" s="6"/>
    </row>
    <row r="43" spans="1:20" ht="24.95" customHeight="1" thickBot="1">
      <c r="A43" s="7"/>
      <c r="B43" s="2"/>
      <c r="C43" s="3"/>
      <c r="D43" s="3"/>
      <c r="E43" s="17"/>
      <c r="F43" s="17"/>
      <c r="G43" s="18"/>
      <c r="H43" s="6"/>
      <c r="I43" s="8"/>
      <c r="J43" s="3"/>
      <c r="K43" s="3"/>
      <c r="L43" s="3"/>
      <c r="M43" s="4"/>
      <c r="N43" s="6"/>
      <c r="O43" s="8"/>
      <c r="P43" s="3"/>
      <c r="Q43" s="3"/>
      <c r="R43" s="3"/>
      <c r="S43" s="4"/>
      <c r="T43" s="6"/>
    </row>
    <row r="44" spans="1:20" ht="24.95" customHeight="1" thickBot="1">
      <c r="A44" s="9"/>
      <c r="B44" s="10"/>
      <c r="C44" s="11"/>
      <c r="D44" s="11"/>
      <c r="E44" s="11"/>
      <c r="F44" s="25"/>
      <c r="G44" s="10"/>
      <c r="H44" s="13">
        <f>SUM(H37:H43)</f>
        <v>5542.0700000000006</v>
      </c>
      <c r="I44" s="14"/>
      <c r="J44" s="15"/>
      <c r="K44" s="15"/>
      <c r="L44" s="15"/>
      <c r="M44" s="16"/>
      <c r="N44" s="13">
        <f>SUM(N37:N43)</f>
        <v>5168.88</v>
      </c>
      <c r="O44" s="14"/>
      <c r="P44" s="15"/>
      <c r="Q44" s="15"/>
      <c r="R44" s="15"/>
      <c r="S44" s="16"/>
      <c r="T44" s="13">
        <f>SUM(T37:T43)</f>
        <v>771.04</v>
      </c>
    </row>
    <row r="45" spans="1:20" ht="24.95" customHeight="1" thickBot="1">
      <c r="A45" s="101" t="str">
        <f>A33</f>
        <v>ул.Строителей д.9</v>
      </c>
      <c r="B45" s="101"/>
      <c r="C45" s="101"/>
      <c r="D45" s="1"/>
      <c r="E45" s="1"/>
      <c r="F45" s="1"/>
      <c r="G45" s="1"/>
      <c r="H45" s="1"/>
      <c r="I45" s="21"/>
      <c r="J45" s="21"/>
      <c r="K45" s="21"/>
      <c r="L45" s="21"/>
      <c r="M45" s="21"/>
      <c r="N45" s="21"/>
    </row>
    <row r="46" spans="1:20" ht="24.95" customHeight="1" thickBot="1">
      <c r="A46" s="122" t="s">
        <v>0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4"/>
    </row>
    <row r="47" spans="1:20" ht="24.95" customHeight="1" thickBot="1">
      <c r="A47" s="80"/>
      <c r="B47" s="102" t="s">
        <v>25</v>
      </c>
      <c r="C47" s="103"/>
      <c r="D47" s="103"/>
      <c r="E47" s="103"/>
      <c r="F47" s="103"/>
      <c r="G47" s="103"/>
      <c r="H47" s="104"/>
      <c r="I47" s="105" t="s">
        <v>28</v>
      </c>
      <c r="J47" s="106"/>
      <c r="K47" s="106"/>
      <c r="L47" s="106"/>
      <c r="M47" s="106"/>
      <c r="N47" s="106"/>
      <c r="O47" s="109" t="s">
        <v>29</v>
      </c>
      <c r="P47" s="110"/>
      <c r="Q47" s="110"/>
      <c r="R47" s="110"/>
      <c r="S47" s="110"/>
      <c r="T47" s="111"/>
    </row>
    <row r="48" spans="1:20" ht="24.95" customHeight="1" thickBot="1">
      <c r="A48" s="81" t="s">
        <v>1</v>
      </c>
      <c r="B48" s="107" t="s">
        <v>2</v>
      </c>
      <c r="C48" s="107"/>
      <c r="D48" s="107"/>
      <c r="E48" s="107"/>
      <c r="F48" s="107"/>
      <c r="G48" s="82" t="s">
        <v>3</v>
      </c>
      <c r="H48" s="83" t="s">
        <v>4</v>
      </c>
      <c r="I48" s="115" t="s">
        <v>2</v>
      </c>
      <c r="J48" s="115"/>
      <c r="K48" s="115"/>
      <c r="L48" s="115"/>
      <c r="M48" s="115"/>
      <c r="N48" s="84" t="s">
        <v>4</v>
      </c>
      <c r="O48" s="112" t="s">
        <v>2</v>
      </c>
      <c r="P48" s="112"/>
      <c r="Q48" s="112"/>
      <c r="R48" s="112"/>
      <c r="S48" s="112"/>
      <c r="T48" s="85" t="s">
        <v>4</v>
      </c>
    </row>
    <row r="49" spans="1:20" ht="24.95" customHeight="1">
      <c r="A49" s="20" t="s">
        <v>15</v>
      </c>
      <c r="B49" s="2" t="s">
        <v>34</v>
      </c>
      <c r="C49" s="3"/>
      <c r="D49" s="3"/>
      <c r="E49" s="3"/>
      <c r="F49" s="3"/>
      <c r="G49" s="18"/>
      <c r="H49" s="36">
        <v>166.44</v>
      </c>
      <c r="I49" s="71" t="s">
        <v>30</v>
      </c>
      <c r="J49" s="72"/>
      <c r="K49" s="72"/>
      <c r="L49" s="72"/>
      <c r="M49" s="72"/>
      <c r="N49" s="73">
        <v>5048.88</v>
      </c>
      <c r="O49" s="43" t="s">
        <v>46</v>
      </c>
      <c r="P49" s="52"/>
      <c r="Q49" s="52"/>
      <c r="R49" s="52"/>
      <c r="S49" s="52"/>
      <c r="T49" s="50">
        <v>612.24</v>
      </c>
    </row>
    <row r="50" spans="1:20" ht="24.95" customHeight="1">
      <c r="A50" s="20"/>
      <c r="B50" s="2" t="s">
        <v>34</v>
      </c>
      <c r="C50" s="3"/>
      <c r="D50" s="3"/>
      <c r="E50" s="3"/>
      <c r="F50" s="3"/>
      <c r="G50" s="18"/>
      <c r="H50" s="36">
        <v>166.44</v>
      </c>
      <c r="I50" s="74" t="s">
        <v>31</v>
      </c>
      <c r="J50" s="75"/>
      <c r="K50" s="75"/>
      <c r="L50" s="75"/>
      <c r="M50" s="76"/>
      <c r="N50" s="77">
        <v>120</v>
      </c>
      <c r="O50" s="39"/>
      <c r="P50" s="3"/>
      <c r="Q50" s="3"/>
      <c r="R50" s="3"/>
      <c r="S50" s="3"/>
      <c r="T50" s="66"/>
    </row>
    <row r="51" spans="1:20" ht="24.95" customHeight="1">
      <c r="A51" s="20"/>
      <c r="B51" s="2" t="s">
        <v>34</v>
      </c>
      <c r="C51" s="3"/>
      <c r="D51" s="3"/>
      <c r="E51" s="3"/>
      <c r="F51" s="3"/>
      <c r="G51" s="18"/>
      <c r="H51" s="36">
        <v>122.35</v>
      </c>
      <c r="I51" s="69" t="s">
        <v>47</v>
      </c>
      <c r="J51" s="32"/>
      <c r="K51" s="32"/>
      <c r="L51" s="32"/>
      <c r="M51" s="32"/>
      <c r="N51" s="59">
        <v>1041.9000000000001</v>
      </c>
      <c r="O51" s="39"/>
      <c r="P51" s="3"/>
      <c r="Q51" s="3"/>
      <c r="R51" s="3"/>
      <c r="S51" s="3"/>
      <c r="T51" s="66"/>
    </row>
    <row r="52" spans="1:20" ht="24.95" customHeight="1">
      <c r="A52" s="20"/>
      <c r="B52" s="2" t="s">
        <v>45</v>
      </c>
      <c r="C52" s="3"/>
      <c r="D52" s="3"/>
      <c r="E52" s="3"/>
      <c r="F52" s="3"/>
      <c r="G52" s="18"/>
      <c r="H52" s="36">
        <v>167.3</v>
      </c>
      <c r="I52" s="74"/>
      <c r="J52" s="75"/>
      <c r="K52" s="75"/>
      <c r="L52" s="75"/>
      <c r="M52" s="75"/>
      <c r="N52" s="60"/>
      <c r="O52" s="39"/>
      <c r="P52" s="3"/>
      <c r="Q52" s="3"/>
      <c r="R52" s="3"/>
      <c r="S52" s="3"/>
      <c r="T52" s="66"/>
    </row>
    <row r="53" spans="1:20" ht="24.95" customHeight="1">
      <c r="A53" s="20"/>
      <c r="B53" s="2"/>
      <c r="C53" s="3"/>
      <c r="D53" s="3"/>
      <c r="E53" s="3"/>
      <c r="F53" s="3"/>
      <c r="G53" s="18"/>
      <c r="H53" s="36"/>
      <c r="I53" s="74"/>
      <c r="J53" s="75"/>
      <c r="K53" s="75"/>
      <c r="L53" s="75"/>
      <c r="M53" s="75"/>
      <c r="N53" s="60"/>
      <c r="O53" s="39"/>
      <c r="P53" s="3"/>
      <c r="Q53" s="3"/>
      <c r="R53" s="3"/>
      <c r="S53" s="3"/>
      <c r="T53" s="66"/>
    </row>
    <row r="54" spans="1:20" ht="24.95" customHeight="1" thickBot="1">
      <c r="A54" s="64"/>
      <c r="B54" s="2"/>
      <c r="C54" s="3"/>
      <c r="D54" s="3"/>
      <c r="E54" s="17"/>
      <c r="F54" s="17"/>
      <c r="G54" s="18"/>
      <c r="H54" s="36"/>
      <c r="I54" s="39"/>
      <c r="J54" s="35"/>
      <c r="K54" s="35"/>
      <c r="L54" s="35"/>
      <c r="M54" s="35"/>
      <c r="N54" s="65"/>
      <c r="O54" s="46"/>
      <c r="P54" s="35"/>
      <c r="Q54" s="35"/>
      <c r="R54" s="35"/>
      <c r="S54" s="35"/>
      <c r="T54" s="48"/>
    </row>
    <row r="55" spans="1:20" ht="24.95" customHeight="1" thickBot="1">
      <c r="A55" s="9"/>
      <c r="B55" s="10"/>
      <c r="C55" s="11"/>
      <c r="D55" s="11"/>
      <c r="E55" s="11"/>
      <c r="F55" s="25"/>
      <c r="G55" s="10"/>
      <c r="H55" s="37">
        <f>SUM(H49:H54)</f>
        <v>622.53</v>
      </c>
      <c r="I55" s="41"/>
      <c r="J55" s="22"/>
      <c r="K55" s="22"/>
      <c r="L55" s="22"/>
      <c r="M55" s="22"/>
      <c r="N55" s="47">
        <f>SUM(N49:N54)</f>
        <v>6210.7800000000007</v>
      </c>
      <c r="O55" s="41"/>
      <c r="P55" s="22"/>
      <c r="Q55" s="22"/>
      <c r="R55" s="22"/>
      <c r="S55" s="22"/>
      <c r="T55" s="47">
        <f>SUM(T49:T54)</f>
        <v>612.24</v>
      </c>
    </row>
    <row r="56" spans="1:20" ht="24.95" customHeight="1" thickBot="1">
      <c r="A56" s="101" t="str">
        <f>A45</f>
        <v>ул.Строителей д.9</v>
      </c>
      <c r="B56" s="101"/>
      <c r="C56" s="101"/>
      <c r="D56" s="1"/>
      <c r="E56" s="1"/>
      <c r="F56" s="1"/>
      <c r="G56" s="1"/>
      <c r="H56" s="1"/>
      <c r="I56" s="21"/>
      <c r="J56" s="21"/>
      <c r="K56" s="21"/>
      <c r="L56" s="21"/>
      <c r="M56" s="21"/>
      <c r="N56" s="21"/>
    </row>
    <row r="57" spans="1:20" ht="24.95" customHeight="1" thickBot="1">
      <c r="A57" s="122" t="s">
        <v>0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4"/>
    </row>
    <row r="58" spans="1:20" ht="24.95" customHeight="1" thickBot="1">
      <c r="A58" s="80"/>
      <c r="B58" s="102" t="s">
        <v>25</v>
      </c>
      <c r="C58" s="103"/>
      <c r="D58" s="103"/>
      <c r="E58" s="103"/>
      <c r="F58" s="103"/>
      <c r="G58" s="103"/>
      <c r="H58" s="103"/>
      <c r="I58" s="119" t="s">
        <v>28</v>
      </c>
      <c r="J58" s="120"/>
      <c r="K58" s="120"/>
      <c r="L58" s="120"/>
      <c r="M58" s="120"/>
      <c r="N58" s="121"/>
      <c r="O58" s="109" t="s">
        <v>29</v>
      </c>
      <c r="P58" s="110"/>
      <c r="Q58" s="110"/>
      <c r="R58" s="110"/>
      <c r="S58" s="110"/>
      <c r="T58" s="111"/>
    </row>
    <row r="59" spans="1:20" ht="24.95" customHeight="1" thickBot="1">
      <c r="A59" s="81" t="s">
        <v>1</v>
      </c>
      <c r="B59" s="107" t="s">
        <v>2</v>
      </c>
      <c r="C59" s="107"/>
      <c r="D59" s="107"/>
      <c r="E59" s="107"/>
      <c r="F59" s="107"/>
      <c r="G59" s="82" t="s">
        <v>3</v>
      </c>
      <c r="H59" s="86" t="s">
        <v>4</v>
      </c>
      <c r="I59" s="116" t="s">
        <v>2</v>
      </c>
      <c r="J59" s="117"/>
      <c r="K59" s="117"/>
      <c r="L59" s="117"/>
      <c r="M59" s="118"/>
      <c r="N59" s="87" t="s">
        <v>4</v>
      </c>
      <c r="O59" s="112" t="s">
        <v>2</v>
      </c>
      <c r="P59" s="112"/>
      <c r="Q59" s="112"/>
      <c r="R59" s="112"/>
      <c r="S59" s="112"/>
      <c r="T59" s="85" t="s">
        <v>4</v>
      </c>
    </row>
    <row r="60" spans="1:20" ht="24.95" customHeight="1">
      <c r="A60" s="20" t="s">
        <v>16</v>
      </c>
      <c r="B60" s="2"/>
      <c r="C60" s="3"/>
      <c r="D60" s="3"/>
      <c r="E60" s="3"/>
      <c r="F60" s="3"/>
      <c r="G60" s="18"/>
      <c r="H60" s="36"/>
      <c r="I60" s="71" t="s">
        <v>30</v>
      </c>
      <c r="J60" s="72"/>
      <c r="K60" s="72"/>
      <c r="L60" s="72"/>
      <c r="M60" s="72"/>
      <c r="N60" s="73">
        <v>5048.88</v>
      </c>
      <c r="O60" s="52"/>
      <c r="P60" s="52"/>
      <c r="Q60" s="52"/>
      <c r="R60" s="52"/>
      <c r="S60" s="52"/>
      <c r="T60" s="50"/>
    </row>
    <row r="61" spans="1:20" ht="24.95" customHeight="1">
      <c r="A61" s="64"/>
      <c r="B61" s="2"/>
      <c r="C61" s="3"/>
      <c r="D61" s="3"/>
      <c r="E61" s="17"/>
      <c r="F61" s="17"/>
      <c r="G61" s="18"/>
      <c r="H61" s="36"/>
      <c r="I61" s="74" t="s">
        <v>31</v>
      </c>
      <c r="J61" s="75"/>
      <c r="K61" s="75"/>
      <c r="L61" s="75"/>
      <c r="M61" s="76"/>
      <c r="N61" s="77">
        <v>120</v>
      </c>
      <c r="O61" s="67"/>
      <c r="P61" s="35"/>
      <c r="Q61" s="35"/>
      <c r="R61" s="35"/>
      <c r="S61" s="35"/>
      <c r="T61" s="58"/>
    </row>
    <row r="62" spans="1:20" ht="24.95" customHeight="1">
      <c r="A62" s="7"/>
      <c r="B62" s="2"/>
      <c r="C62" s="3"/>
      <c r="D62" s="3"/>
      <c r="E62" s="3"/>
      <c r="F62" s="3"/>
      <c r="G62" s="18"/>
      <c r="H62" s="36"/>
      <c r="I62" s="39" t="s">
        <v>48</v>
      </c>
      <c r="J62" s="35"/>
      <c r="K62" s="35"/>
      <c r="L62" s="35"/>
      <c r="M62" s="35"/>
      <c r="N62" s="66">
        <v>1497.82</v>
      </c>
      <c r="O62" s="67"/>
      <c r="P62" s="35"/>
      <c r="Q62" s="35"/>
      <c r="R62" s="35"/>
      <c r="S62" s="35"/>
      <c r="T62" s="55"/>
    </row>
    <row r="63" spans="1:20" ht="24.95" customHeight="1">
      <c r="A63" s="7"/>
      <c r="B63" s="2"/>
      <c r="C63" s="3"/>
      <c r="D63" s="3"/>
      <c r="E63" s="3"/>
      <c r="F63" s="3"/>
      <c r="G63" s="18"/>
      <c r="H63" s="36"/>
      <c r="I63" s="53"/>
      <c r="J63" s="3"/>
      <c r="K63" s="3"/>
      <c r="L63" s="3"/>
      <c r="M63" s="4"/>
      <c r="N63" s="54"/>
      <c r="O63" s="67"/>
      <c r="P63" s="3"/>
      <c r="Q63" s="3"/>
      <c r="R63" s="3"/>
      <c r="S63" s="4"/>
      <c r="T63" s="56"/>
    </row>
    <row r="64" spans="1:20" ht="24.95" customHeight="1" thickBot="1">
      <c r="A64" s="7"/>
      <c r="B64" s="2"/>
      <c r="C64" s="3"/>
      <c r="D64" s="3"/>
      <c r="E64" s="17"/>
      <c r="F64" s="17"/>
      <c r="G64" s="18"/>
      <c r="H64" s="36"/>
      <c r="I64" s="39"/>
      <c r="J64" s="3"/>
      <c r="K64" s="3"/>
      <c r="L64" s="3"/>
      <c r="M64" s="4"/>
      <c r="N64" s="57"/>
      <c r="O64" s="3"/>
      <c r="P64" s="3"/>
      <c r="Q64" s="3"/>
      <c r="R64" s="3"/>
      <c r="S64" s="4"/>
      <c r="T64" s="57"/>
    </row>
    <row r="65" spans="1:20" ht="24.95" customHeight="1" thickBot="1">
      <c r="A65" s="9"/>
      <c r="B65" s="10"/>
      <c r="C65" s="11"/>
      <c r="D65" s="11"/>
      <c r="E65" s="11"/>
      <c r="F65" s="25"/>
      <c r="G65" s="10"/>
      <c r="H65" s="37">
        <f>SUM(H60:H64)</f>
        <v>0</v>
      </c>
      <c r="I65" s="41"/>
      <c r="J65" s="22"/>
      <c r="K65" s="22"/>
      <c r="L65" s="22"/>
      <c r="M65" s="23"/>
      <c r="N65" s="42">
        <f>SUM(N60:N64)</f>
        <v>6666.7</v>
      </c>
      <c r="O65" s="22"/>
      <c r="P65" s="22"/>
      <c r="Q65" s="22"/>
      <c r="R65" s="22"/>
      <c r="S65" s="23"/>
      <c r="T65" s="42">
        <f>SUM(T60:T64)</f>
        <v>0</v>
      </c>
    </row>
    <row r="66" spans="1:20" ht="24.95" customHeight="1" thickBot="1">
      <c r="A66" s="101" t="str">
        <f>A56</f>
        <v>ул.Строителей д.9</v>
      </c>
      <c r="B66" s="101"/>
      <c r="C66" s="101"/>
      <c r="D66" s="1"/>
      <c r="E66" s="1"/>
      <c r="F66" s="1"/>
      <c r="G66" s="1"/>
      <c r="H66" s="1"/>
      <c r="I66" s="21"/>
      <c r="J66" s="21"/>
      <c r="K66" s="21"/>
      <c r="L66" s="21"/>
      <c r="M66" s="21"/>
      <c r="N66" s="21"/>
    </row>
    <row r="67" spans="1:20" ht="24.95" customHeight="1" thickBot="1">
      <c r="A67" s="122" t="s">
        <v>0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4"/>
    </row>
    <row r="68" spans="1:20" ht="24.95" customHeight="1" thickBot="1">
      <c r="A68" s="80"/>
      <c r="B68" s="102" t="s">
        <v>25</v>
      </c>
      <c r="C68" s="103"/>
      <c r="D68" s="103"/>
      <c r="E68" s="103"/>
      <c r="F68" s="103"/>
      <c r="G68" s="103"/>
      <c r="H68" s="104"/>
      <c r="I68" s="105" t="s">
        <v>28</v>
      </c>
      <c r="J68" s="106"/>
      <c r="K68" s="106"/>
      <c r="L68" s="106"/>
      <c r="M68" s="106"/>
      <c r="N68" s="106"/>
      <c r="O68" s="109" t="s">
        <v>29</v>
      </c>
      <c r="P68" s="110"/>
      <c r="Q68" s="110"/>
      <c r="R68" s="110"/>
      <c r="S68" s="110"/>
      <c r="T68" s="111"/>
    </row>
    <row r="69" spans="1:20" ht="24.95" customHeight="1" thickBot="1">
      <c r="A69" s="81" t="s">
        <v>1</v>
      </c>
      <c r="B69" s="107" t="s">
        <v>2</v>
      </c>
      <c r="C69" s="107"/>
      <c r="D69" s="107"/>
      <c r="E69" s="107"/>
      <c r="F69" s="107"/>
      <c r="G69" s="82" t="s">
        <v>3</v>
      </c>
      <c r="H69" s="83" t="s">
        <v>4</v>
      </c>
      <c r="I69" s="108" t="s">
        <v>2</v>
      </c>
      <c r="J69" s="108"/>
      <c r="K69" s="108"/>
      <c r="L69" s="108"/>
      <c r="M69" s="108"/>
      <c r="N69" s="84" t="s">
        <v>4</v>
      </c>
      <c r="O69" s="112" t="s">
        <v>2</v>
      </c>
      <c r="P69" s="112"/>
      <c r="Q69" s="112"/>
      <c r="R69" s="112"/>
      <c r="S69" s="112"/>
      <c r="T69" s="85" t="s">
        <v>4</v>
      </c>
    </row>
    <row r="70" spans="1:20" ht="24.95" customHeight="1">
      <c r="A70" s="20" t="s">
        <v>17</v>
      </c>
      <c r="B70" s="2" t="s">
        <v>34</v>
      </c>
      <c r="C70" s="3"/>
      <c r="D70" s="3"/>
      <c r="E70" s="3"/>
      <c r="F70" s="3"/>
      <c r="G70" s="18"/>
      <c r="H70" s="36">
        <v>234.5</v>
      </c>
      <c r="I70" s="71" t="s">
        <v>30</v>
      </c>
      <c r="J70" s="72"/>
      <c r="K70" s="72"/>
      <c r="L70" s="72"/>
      <c r="M70" s="72"/>
      <c r="N70" s="73">
        <v>5048.88</v>
      </c>
      <c r="O70" s="52"/>
      <c r="P70" s="52"/>
      <c r="Q70" s="52"/>
      <c r="R70" s="52"/>
      <c r="S70" s="52"/>
      <c r="T70" s="50"/>
    </row>
    <row r="71" spans="1:20" ht="24.95" customHeight="1">
      <c r="A71" s="64"/>
      <c r="B71" s="2"/>
      <c r="C71" s="3"/>
      <c r="D71" s="3"/>
      <c r="E71" s="17"/>
      <c r="F71" s="17"/>
      <c r="G71" s="18"/>
      <c r="H71" s="36"/>
      <c r="I71" s="74" t="s">
        <v>31</v>
      </c>
      <c r="J71" s="75"/>
      <c r="K71" s="75"/>
      <c r="L71" s="75"/>
      <c r="M71" s="76"/>
      <c r="N71" s="77">
        <v>120</v>
      </c>
      <c r="O71" s="68"/>
      <c r="P71" s="35"/>
      <c r="Q71" s="35"/>
      <c r="R71" s="35"/>
      <c r="S71" s="35"/>
      <c r="T71" s="54"/>
    </row>
    <row r="72" spans="1:20" ht="24.95" customHeight="1">
      <c r="A72" s="7"/>
      <c r="B72" s="2"/>
      <c r="C72" s="3"/>
      <c r="D72" s="3"/>
      <c r="E72" s="3"/>
      <c r="F72" s="3"/>
      <c r="G72" s="18"/>
      <c r="H72" s="36"/>
      <c r="I72" s="39" t="s">
        <v>49</v>
      </c>
      <c r="J72" s="3"/>
      <c r="K72" s="3"/>
      <c r="L72" s="3"/>
      <c r="M72" s="3"/>
      <c r="N72" s="66">
        <v>2318.34</v>
      </c>
      <c r="O72" s="67"/>
      <c r="P72" s="35"/>
      <c r="Q72" s="35"/>
      <c r="R72" s="35"/>
      <c r="S72" s="35"/>
      <c r="T72" s="55"/>
    </row>
    <row r="73" spans="1:20" ht="24.95" customHeight="1">
      <c r="A73" s="7"/>
      <c r="B73" s="2"/>
      <c r="C73" s="3"/>
      <c r="D73" s="3"/>
      <c r="E73" s="17"/>
      <c r="F73" s="17"/>
      <c r="G73" s="18"/>
      <c r="H73" s="36"/>
      <c r="I73" s="53"/>
      <c r="J73" s="32"/>
      <c r="K73" s="32"/>
      <c r="L73" s="32"/>
      <c r="M73" s="32"/>
      <c r="N73" s="54"/>
      <c r="O73" s="67"/>
      <c r="P73" s="3"/>
      <c r="Q73" s="3"/>
      <c r="R73" s="3"/>
      <c r="S73" s="4"/>
      <c r="T73" s="56"/>
    </row>
    <row r="74" spans="1:20" ht="24.95" customHeight="1" thickBot="1">
      <c r="A74" s="7"/>
      <c r="B74" s="2"/>
      <c r="C74" s="3"/>
      <c r="D74" s="3"/>
      <c r="E74" s="3"/>
      <c r="F74" s="3"/>
      <c r="G74" s="18"/>
      <c r="H74" s="36"/>
      <c r="I74" s="39"/>
      <c r="J74" s="3"/>
      <c r="K74" s="3"/>
      <c r="L74" s="3"/>
      <c r="M74" s="4"/>
      <c r="N74" s="57"/>
      <c r="O74" s="3"/>
      <c r="P74" s="3"/>
      <c r="Q74" s="3"/>
      <c r="R74" s="3"/>
      <c r="S74" s="4"/>
      <c r="T74" s="57"/>
    </row>
    <row r="75" spans="1:20" ht="24.95" customHeight="1" thickBot="1">
      <c r="A75" s="9"/>
      <c r="B75" s="10"/>
      <c r="C75" s="11"/>
      <c r="D75" s="11"/>
      <c r="E75" s="11"/>
      <c r="F75" s="25"/>
      <c r="G75" s="10"/>
      <c r="H75" s="37">
        <f>SUM(H70:H74)</f>
        <v>234.5</v>
      </c>
      <c r="I75" s="41"/>
      <c r="J75" s="22"/>
      <c r="K75" s="22"/>
      <c r="L75" s="22"/>
      <c r="M75" s="23"/>
      <c r="N75" s="42">
        <f>SUM(N70:N74)</f>
        <v>7487.22</v>
      </c>
      <c r="O75" s="22"/>
      <c r="P75" s="22"/>
      <c r="Q75" s="22"/>
      <c r="R75" s="22"/>
      <c r="S75" s="23"/>
      <c r="T75" s="42">
        <f>SUM(T70:T74)</f>
        <v>0</v>
      </c>
    </row>
    <row r="76" spans="1:20" ht="24.95" customHeight="1" thickBot="1">
      <c r="A76" s="101" t="str">
        <f>A66</f>
        <v>ул.Строителей д.9</v>
      </c>
      <c r="B76" s="101"/>
      <c r="C76" s="101"/>
      <c r="D76" s="1"/>
      <c r="E76" s="1"/>
      <c r="F76" s="1"/>
      <c r="G76" s="1"/>
      <c r="H76" s="1"/>
      <c r="I76" s="21"/>
      <c r="J76" s="21"/>
      <c r="K76" s="21"/>
      <c r="L76" s="21"/>
      <c r="M76" s="21"/>
      <c r="N76" s="21"/>
    </row>
    <row r="77" spans="1:20" ht="24.95" customHeight="1" thickBot="1">
      <c r="A77" s="122" t="s">
        <v>0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4"/>
    </row>
    <row r="78" spans="1:20" ht="24.95" customHeight="1" thickBot="1">
      <c r="A78" s="80"/>
      <c r="B78" s="102" t="s">
        <v>25</v>
      </c>
      <c r="C78" s="103"/>
      <c r="D78" s="103"/>
      <c r="E78" s="103"/>
      <c r="F78" s="103"/>
      <c r="G78" s="103"/>
      <c r="H78" s="104"/>
      <c r="I78" s="105" t="s">
        <v>28</v>
      </c>
      <c r="J78" s="106"/>
      <c r="K78" s="106"/>
      <c r="L78" s="106"/>
      <c r="M78" s="106"/>
      <c r="N78" s="106"/>
      <c r="O78" s="109" t="s">
        <v>29</v>
      </c>
      <c r="P78" s="110"/>
      <c r="Q78" s="110"/>
      <c r="R78" s="110"/>
      <c r="S78" s="110"/>
      <c r="T78" s="111"/>
    </row>
    <row r="79" spans="1:20" ht="24.95" customHeight="1" thickBot="1">
      <c r="A79" s="81" t="s">
        <v>1</v>
      </c>
      <c r="B79" s="107" t="s">
        <v>2</v>
      </c>
      <c r="C79" s="107"/>
      <c r="D79" s="107"/>
      <c r="E79" s="107"/>
      <c r="F79" s="107"/>
      <c r="G79" s="82" t="s">
        <v>3</v>
      </c>
      <c r="H79" s="83" t="s">
        <v>4</v>
      </c>
      <c r="I79" s="108" t="s">
        <v>2</v>
      </c>
      <c r="J79" s="108"/>
      <c r="K79" s="108"/>
      <c r="L79" s="108"/>
      <c r="M79" s="108"/>
      <c r="N79" s="84" t="s">
        <v>4</v>
      </c>
      <c r="O79" s="112" t="s">
        <v>2</v>
      </c>
      <c r="P79" s="112"/>
      <c r="Q79" s="112"/>
      <c r="R79" s="112"/>
      <c r="S79" s="112"/>
      <c r="T79" s="85" t="s">
        <v>4</v>
      </c>
    </row>
    <row r="80" spans="1:20" ht="24.95" customHeight="1">
      <c r="A80" s="20" t="s">
        <v>18</v>
      </c>
      <c r="B80" s="2" t="s">
        <v>33</v>
      </c>
      <c r="C80" s="3"/>
      <c r="D80" s="3"/>
      <c r="E80" s="3"/>
      <c r="F80" s="3"/>
      <c r="G80" s="18"/>
      <c r="H80" s="36">
        <v>140.35</v>
      </c>
      <c r="I80" s="71" t="s">
        <v>30</v>
      </c>
      <c r="J80" s="72"/>
      <c r="K80" s="72"/>
      <c r="L80" s="72"/>
      <c r="M80" s="72"/>
      <c r="N80" s="73">
        <v>5048.88</v>
      </c>
      <c r="O80" s="52"/>
      <c r="P80" s="52"/>
      <c r="Q80" s="52"/>
      <c r="R80" s="52"/>
      <c r="S80" s="52"/>
      <c r="T80" s="50"/>
    </row>
    <row r="81" spans="1:20" ht="24.95" customHeight="1">
      <c r="A81" s="64"/>
      <c r="B81" s="2" t="s">
        <v>33</v>
      </c>
      <c r="C81" s="3"/>
      <c r="D81" s="3"/>
      <c r="E81" s="17"/>
      <c r="F81" s="17"/>
      <c r="G81" s="18"/>
      <c r="H81" s="36">
        <v>210.5</v>
      </c>
      <c r="I81" s="74" t="s">
        <v>31</v>
      </c>
      <c r="J81" s="75"/>
      <c r="K81" s="75"/>
      <c r="L81" s="75"/>
      <c r="M81" s="76"/>
      <c r="N81" s="77">
        <v>120</v>
      </c>
      <c r="O81" s="67"/>
      <c r="P81" s="35"/>
      <c r="Q81" s="35"/>
      <c r="R81" s="35"/>
      <c r="S81" s="35"/>
      <c r="T81" s="58"/>
    </row>
    <row r="82" spans="1:20" ht="24.95" customHeight="1">
      <c r="A82" s="7"/>
      <c r="B82" s="2" t="s">
        <v>33</v>
      </c>
      <c r="C82" s="3"/>
      <c r="D82" s="3"/>
      <c r="E82" s="3"/>
      <c r="F82" s="3"/>
      <c r="G82" s="18"/>
      <c r="H82" s="36">
        <v>166.44</v>
      </c>
      <c r="I82" s="69"/>
      <c r="J82" s="32"/>
      <c r="K82" s="32"/>
      <c r="L82" s="32"/>
      <c r="M82" s="32"/>
      <c r="N82" s="59"/>
      <c r="O82" s="67"/>
      <c r="P82" s="35"/>
      <c r="Q82" s="35"/>
      <c r="R82" s="35"/>
      <c r="S82" s="35"/>
      <c r="T82" s="55"/>
    </row>
    <row r="83" spans="1:20" ht="24.95" customHeight="1">
      <c r="A83" s="7"/>
      <c r="B83" s="2" t="s">
        <v>50</v>
      </c>
      <c r="C83" s="3"/>
      <c r="D83" s="3"/>
      <c r="E83" s="3"/>
      <c r="F83" s="3"/>
      <c r="G83" s="18"/>
      <c r="H83" s="36">
        <v>2680.27</v>
      </c>
      <c r="I83" s="53"/>
      <c r="J83" s="3"/>
      <c r="K83" s="3"/>
      <c r="L83" s="3"/>
      <c r="M83" s="3"/>
      <c r="N83" s="54"/>
      <c r="O83" s="67"/>
      <c r="P83" s="3"/>
      <c r="Q83" s="3"/>
      <c r="R83" s="3"/>
      <c r="S83" s="3"/>
      <c r="T83" s="60"/>
    </row>
    <row r="84" spans="1:20" ht="24.95" customHeight="1" thickBot="1">
      <c r="A84" s="7"/>
      <c r="B84" s="2"/>
      <c r="C84" s="3"/>
      <c r="D84" s="3"/>
      <c r="E84" s="17"/>
      <c r="F84" s="17"/>
      <c r="G84" s="18"/>
      <c r="H84" s="36"/>
      <c r="I84" s="53"/>
      <c r="J84" s="3"/>
      <c r="K84" s="3"/>
      <c r="L84" s="3"/>
      <c r="M84" s="4"/>
      <c r="N84" s="59"/>
      <c r="O84" s="3"/>
      <c r="P84" s="3"/>
      <c r="Q84" s="3"/>
      <c r="R84" s="3"/>
      <c r="S84" s="4"/>
      <c r="T84" s="57"/>
    </row>
    <row r="85" spans="1:20" ht="24.95" customHeight="1" thickBot="1">
      <c r="A85" s="9"/>
      <c r="B85" s="10"/>
      <c r="C85" s="11"/>
      <c r="D85" s="11"/>
      <c r="E85" s="11"/>
      <c r="F85" s="25"/>
      <c r="G85" s="10"/>
      <c r="H85" s="37">
        <f>SUM(H80:H84)</f>
        <v>3197.56</v>
      </c>
      <c r="I85" s="41"/>
      <c r="J85" s="22"/>
      <c r="K85" s="22"/>
      <c r="L85" s="22"/>
      <c r="M85" s="23"/>
      <c r="N85" s="42">
        <f>SUM(N80:N84)</f>
        <v>5168.88</v>
      </c>
      <c r="O85" s="22"/>
      <c r="P85" s="22"/>
      <c r="Q85" s="22"/>
      <c r="R85" s="22"/>
      <c r="S85" s="23"/>
      <c r="T85" s="42">
        <f>SUM(T80:T84)</f>
        <v>0</v>
      </c>
    </row>
    <row r="86" spans="1:20" ht="24.95" customHeight="1" thickBot="1">
      <c r="A86" s="101" t="str">
        <f>A76</f>
        <v>ул.Строителей д.9</v>
      </c>
      <c r="B86" s="101"/>
      <c r="C86" s="101"/>
      <c r="D86" s="1"/>
      <c r="E86" s="1"/>
      <c r="F86" s="1"/>
      <c r="G86" s="1"/>
      <c r="H86" s="1"/>
      <c r="I86" s="21"/>
      <c r="J86" s="21"/>
      <c r="K86" s="21"/>
      <c r="L86" s="21"/>
      <c r="M86" s="21"/>
      <c r="N86" s="21"/>
    </row>
    <row r="87" spans="1:20" ht="24.95" customHeight="1" thickBot="1">
      <c r="A87" s="122" t="s">
        <v>0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4"/>
    </row>
    <row r="88" spans="1:20" ht="24.95" customHeight="1" thickBot="1">
      <c r="A88" s="80"/>
      <c r="B88" s="102" t="s">
        <v>25</v>
      </c>
      <c r="C88" s="103"/>
      <c r="D88" s="103"/>
      <c r="E88" s="103"/>
      <c r="F88" s="103"/>
      <c r="G88" s="103"/>
      <c r="H88" s="104"/>
      <c r="I88" s="105" t="s">
        <v>28</v>
      </c>
      <c r="J88" s="106"/>
      <c r="K88" s="106"/>
      <c r="L88" s="106"/>
      <c r="M88" s="106"/>
      <c r="N88" s="106"/>
      <c r="O88" s="109" t="s">
        <v>29</v>
      </c>
      <c r="P88" s="110"/>
      <c r="Q88" s="110"/>
      <c r="R88" s="110"/>
      <c r="S88" s="110"/>
      <c r="T88" s="111"/>
    </row>
    <row r="89" spans="1:20" ht="24.95" customHeight="1" thickBot="1">
      <c r="A89" s="81" t="s">
        <v>1</v>
      </c>
      <c r="B89" s="107" t="s">
        <v>2</v>
      </c>
      <c r="C89" s="107"/>
      <c r="D89" s="107"/>
      <c r="E89" s="107"/>
      <c r="F89" s="107"/>
      <c r="G89" s="82" t="s">
        <v>3</v>
      </c>
      <c r="H89" s="83" t="s">
        <v>4</v>
      </c>
      <c r="I89" s="108" t="s">
        <v>2</v>
      </c>
      <c r="J89" s="108"/>
      <c r="K89" s="108"/>
      <c r="L89" s="108"/>
      <c r="M89" s="108"/>
      <c r="N89" s="84" t="s">
        <v>4</v>
      </c>
      <c r="O89" s="112" t="s">
        <v>2</v>
      </c>
      <c r="P89" s="112"/>
      <c r="Q89" s="112"/>
      <c r="R89" s="112"/>
      <c r="S89" s="112"/>
      <c r="T89" s="85" t="s">
        <v>4</v>
      </c>
    </row>
    <row r="90" spans="1:20" ht="24.95" customHeight="1">
      <c r="A90" s="20" t="s">
        <v>19</v>
      </c>
      <c r="B90" s="2" t="s">
        <v>34</v>
      </c>
      <c r="C90" s="3"/>
      <c r="D90" s="3"/>
      <c r="E90" s="3"/>
      <c r="F90" s="3"/>
      <c r="G90" s="18"/>
      <c r="H90" s="36">
        <v>210.5</v>
      </c>
      <c r="I90" s="71" t="s">
        <v>30</v>
      </c>
      <c r="J90" s="72"/>
      <c r="K90" s="72"/>
      <c r="L90" s="72"/>
      <c r="M90" s="72"/>
      <c r="N90" s="73">
        <v>5048.88</v>
      </c>
      <c r="O90" s="43"/>
      <c r="P90" s="52"/>
      <c r="Q90" s="52"/>
      <c r="R90" s="52"/>
      <c r="S90" s="52"/>
      <c r="T90" s="50"/>
    </row>
    <row r="91" spans="1:20" ht="24.95" customHeight="1">
      <c r="A91" s="64"/>
      <c r="B91" s="2" t="s">
        <v>34</v>
      </c>
      <c r="C91" s="3"/>
      <c r="D91" s="3"/>
      <c r="E91" s="17"/>
      <c r="F91" s="17"/>
      <c r="G91" s="18"/>
      <c r="H91" s="36">
        <v>395.11</v>
      </c>
      <c r="I91" s="74" t="s">
        <v>31</v>
      </c>
      <c r="J91" s="75"/>
      <c r="K91" s="75"/>
      <c r="L91" s="75"/>
      <c r="M91" s="76"/>
      <c r="N91" s="77">
        <v>120</v>
      </c>
      <c r="O91" s="46"/>
      <c r="P91" s="35"/>
      <c r="Q91" s="35"/>
      <c r="R91" s="35"/>
      <c r="S91" s="35"/>
      <c r="T91" s="58"/>
    </row>
    <row r="92" spans="1:20" ht="24.95" customHeight="1">
      <c r="A92" s="64"/>
      <c r="B92" s="2"/>
      <c r="C92" s="3"/>
      <c r="D92" s="3"/>
      <c r="E92" s="17"/>
      <c r="F92" s="17"/>
      <c r="G92" s="18"/>
      <c r="H92" s="36"/>
      <c r="I92" s="69" t="s">
        <v>51</v>
      </c>
      <c r="J92" s="75"/>
      <c r="K92" s="75"/>
      <c r="L92" s="75"/>
      <c r="M92" s="75"/>
      <c r="N92" s="59">
        <v>1041.92</v>
      </c>
      <c r="O92" s="46"/>
      <c r="P92" s="35"/>
      <c r="Q92" s="35"/>
      <c r="R92" s="35"/>
      <c r="S92" s="35"/>
      <c r="T92" s="58"/>
    </row>
    <row r="93" spans="1:20" ht="24.95" customHeight="1">
      <c r="A93" s="64"/>
      <c r="B93" s="2"/>
      <c r="C93" s="3"/>
      <c r="D93" s="3"/>
      <c r="E93" s="17"/>
      <c r="F93" s="17"/>
      <c r="G93" s="18"/>
      <c r="H93" s="36"/>
      <c r="I93" s="69" t="s">
        <v>38</v>
      </c>
      <c r="J93" s="32"/>
      <c r="K93" s="32"/>
      <c r="L93" s="32"/>
      <c r="M93" s="32"/>
      <c r="N93" s="59">
        <v>624.61</v>
      </c>
      <c r="O93" s="46"/>
      <c r="P93" s="35"/>
      <c r="Q93" s="35"/>
      <c r="R93" s="35"/>
      <c r="S93" s="35"/>
      <c r="T93" s="58"/>
    </row>
    <row r="94" spans="1:20" ht="24.95" customHeight="1">
      <c r="A94" s="64"/>
      <c r="B94" s="2"/>
      <c r="C94" s="3"/>
      <c r="D94" s="3"/>
      <c r="E94" s="17"/>
      <c r="F94" s="17"/>
      <c r="G94" s="18"/>
      <c r="H94" s="36"/>
      <c r="I94" s="69" t="s">
        <v>52</v>
      </c>
      <c r="J94" s="32"/>
      <c r="K94" s="32"/>
      <c r="L94" s="32"/>
      <c r="M94" s="32"/>
      <c r="N94" s="59">
        <v>1895.71</v>
      </c>
      <c r="O94" s="46"/>
      <c r="P94" s="35"/>
      <c r="Q94" s="35"/>
      <c r="R94" s="35"/>
      <c r="S94" s="35"/>
      <c r="T94" s="58"/>
    </row>
    <row r="95" spans="1:20" ht="24.95" customHeight="1">
      <c r="A95" s="64"/>
      <c r="B95" s="2"/>
      <c r="C95" s="3"/>
      <c r="D95" s="3"/>
      <c r="E95" s="17"/>
      <c r="F95" s="17"/>
      <c r="G95" s="18"/>
      <c r="H95" s="36"/>
      <c r="I95" s="69" t="s">
        <v>53</v>
      </c>
      <c r="J95" s="32"/>
      <c r="K95" s="32"/>
      <c r="L95" s="32"/>
      <c r="M95" s="32"/>
      <c r="N95" s="59">
        <v>1063.55</v>
      </c>
      <c r="O95" s="46"/>
      <c r="P95" s="35"/>
      <c r="Q95" s="35"/>
      <c r="R95" s="35"/>
      <c r="S95" s="35"/>
      <c r="T95" s="58"/>
    </row>
    <row r="96" spans="1:20" ht="24.95" customHeight="1">
      <c r="A96" s="64"/>
      <c r="B96" s="2"/>
      <c r="C96" s="3"/>
      <c r="D96" s="3"/>
      <c r="E96" s="17"/>
      <c r="F96" s="17"/>
      <c r="G96" s="18"/>
      <c r="H96" s="36"/>
      <c r="I96" s="69" t="s">
        <v>54</v>
      </c>
      <c r="J96" s="32"/>
      <c r="K96" s="32"/>
      <c r="L96" s="32"/>
      <c r="M96" s="32"/>
      <c r="N96" s="59">
        <v>1895.71</v>
      </c>
      <c r="O96" s="46"/>
      <c r="P96" s="35"/>
      <c r="Q96" s="35"/>
      <c r="R96" s="35"/>
      <c r="S96" s="35"/>
      <c r="T96" s="58"/>
    </row>
    <row r="97" spans="1:20" ht="24.95" customHeight="1">
      <c r="A97" s="64"/>
      <c r="B97" s="2"/>
      <c r="C97" s="3"/>
      <c r="D97" s="3"/>
      <c r="E97" s="17"/>
      <c r="F97" s="17"/>
      <c r="G97" s="18"/>
      <c r="H97" s="36"/>
      <c r="I97" s="69" t="s">
        <v>32</v>
      </c>
      <c r="J97" s="32"/>
      <c r="K97" s="32"/>
      <c r="L97" s="32"/>
      <c r="M97" s="32"/>
      <c r="N97" s="59">
        <v>624.61</v>
      </c>
      <c r="O97" s="46"/>
      <c r="P97" s="35"/>
      <c r="Q97" s="35"/>
      <c r="R97" s="35"/>
      <c r="S97" s="35"/>
      <c r="T97" s="58"/>
    </row>
    <row r="98" spans="1:20" ht="24.95" customHeight="1">
      <c r="A98" s="64"/>
      <c r="B98" s="2"/>
      <c r="C98" s="3"/>
      <c r="D98" s="3"/>
      <c r="E98" s="17"/>
      <c r="F98" s="17"/>
      <c r="G98" s="18"/>
      <c r="H98" s="36"/>
      <c r="I98" s="69" t="s">
        <v>49</v>
      </c>
      <c r="J98" s="32"/>
      <c r="K98" s="32"/>
      <c r="L98" s="32"/>
      <c r="M98" s="32"/>
      <c r="N98" s="59">
        <v>624.61</v>
      </c>
      <c r="O98" s="46"/>
      <c r="P98" s="35"/>
      <c r="Q98" s="35"/>
      <c r="R98" s="35"/>
      <c r="S98" s="35"/>
      <c r="T98" s="58"/>
    </row>
    <row r="99" spans="1:20" ht="24.95" customHeight="1">
      <c r="A99" s="64"/>
      <c r="B99" s="2"/>
      <c r="C99" s="3"/>
      <c r="D99" s="3"/>
      <c r="E99" s="17"/>
      <c r="F99" s="17"/>
      <c r="G99" s="18"/>
      <c r="H99" s="36"/>
      <c r="I99" s="69" t="s">
        <v>32</v>
      </c>
      <c r="J99" s="32"/>
      <c r="K99" s="32"/>
      <c r="L99" s="32"/>
      <c r="M99" s="32"/>
      <c r="N99" s="59">
        <v>1036.51</v>
      </c>
      <c r="O99" s="46"/>
      <c r="P99" s="35"/>
      <c r="Q99" s="35"/>
      <c r="R99" s="35"/>
      <c r="S99" s="35"/>
      <c r="T99" s="58"/>
    </row>
    <row r="100" spans="1:20" ht="24.95" customHeight="1" thickBot="1">
      <c r="A100" s="7"/>
      <c r="B100" s="2"/>
      <c r="C100" s="3"/>
      <c r="D100" s="3"/>
      <c r="E100" s="3"/>
      <c r="F100" s="3"/>
      <c r="G100" s="18"/>
      <c r="H100" s="36"/>
      <c r="I100" s="39"/>
      <c r="J100" s="35"/>
      <c r="K100" s="35"/>
      <c r="L100" s="35"/>
      <c r="M100" s="35"/>
      <c r="N100" s="70"/>
      <c r="O100" s="46"/>
      <c r="P100" s="35"/>
      <c r="Q100" s="35"/>
      <c r="R100" s="35"/>
      <c r="S100" s="35"/>
      <c r="T100" s="61"/>
    </row>
    <row r="101" spans="1:20" ht="24.95" customHeight="1" thickBot="1">
      <c r="A101" s="9"/>
      <c r="B101" s="10"/>
      <c r="C101" s="11"/>
      <c r="D101" s="11"/>
      <c r="E101" s="11"/>
      <c r="F101" s="25"/>
      <c r="G101" s="10"/>
      <c r="H101" s="37">
        <f>SUM(H90:H100)</f>
        <v>605.61</v>
      </c>
      <c r="I101" s="41"/>
      <c r="J101" s="22"/>
      <c r="K101" s="22"/>
      <c r="L101" s="22"/>
      <c r="M101" s="22"/>
      <c r="N101" s="47">
        <f>SUM(N90:N100)</f>
        <v>13976.109999999999</v>
      </c>
      <c r="O101" s="41"/>
      <c r="P101" s="22"/>
      <c r="Q101" s="22"/>
      <c r="R101" s="22"/>
      <c r="S101" s="22"/>
      <c r="T101" s="47">
        <f>SUM(T90:T100)</f>
        <v>0</v>
      </c>
    </row>
    <row r="102" spans="1:20" ht="24.95" customHeight="1" thickBot="1">
      <c r="A102" s="101" t="str">
        <f>A86</f>
        <v>ул.Строителей д.9</v>
      </c>
      <c r="B102" s="101"/>
      <c r="C102" s="101"/>
      <c r="D102" s="1"/>
      <c r="E102" s="1"/>
      <c r="F102" s="1"/>
      <c r="G102" s="1"/>
      <c r="H102" s="1"/>
      <c r="I102" s="21"/>
      <c r="J102" s="21"/>
      <c r="K102" s="21"/>
      <c r="L102" s="21"/>
      <c r="M102" s="21"/>
      <c r="N102" s="21"/>
    </row>
    <row r="103" spans="1:20" ht="24.95" customHeight="1" thickBot="1">
      <c r="A103" s="122" t="s">
        <v>0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4"/>
    </row>
    <row r="104" spans="1:20" ht="24.95" customHeight="1" thickBot="1">
      <c r="A104" s="80"/>
      <c r="B104" s="102" t="s">
        <v>25</v>
      </c>
      <c r="C104" s="103"/>
      <c r="D104" s="103"/>
      <c r="E104" s="103"/>
      <c r="F104" s="103"/>
      <c r="G104" s="103"/>
      <c r="H104" s="104"/>
      <c r="I104" s="105" t="s">
        <v>28</v>
      </c>
      <c r="J104" s="106"/>
      <c r="K104" s="106"/>
      <c r="L104" s="106"/>
      <c r="M104" s="106"/>
      <c r="N104" s="106"/>
      <c r="O104" s="109" t="s">
        <v>29</v>
      </c>
      <c r="P104" s="110"/>
      <c r="Q104" s="110"/>
      <c r="R104" s="110"/>
      <c r="S104" s="110"/>
      <c r="T104" s="111"/>
    </row>
    <row r="105" spans="1:20" ht="24.95" customHeight="1" thickBot="1">
      <c r="A105" s="81" t="s">
        <v>1</v>
      </c>
      <c r="B105" s="107" t="s">
        <v>2</v>
      </c>
      <c r="C105" s="107"/>
      <c r="D105" s="107"/>
      <c r="E105" s="107"/>
      <c r="F105" s="107"/>
      <c r="G105" s="82" t="s">
        <v>3</v>
      </c>
      <c r="H105" s="83" t="s">
        <v>4</v>
      </c>
      <c r="I105" s="108" t="s">
        <v>2</v>
      </c>
      <c r="J105" s="108"/>
      <c r="K105" s="108"/>
      <c r="L105" s="108"/>
      <c r="M105" s="108"/>
      <c r="N105" s="84" t="s">
        <v>4</v>
      </c>
      <c r="O105" s="112" t="s">
        <v>2</v>
      </c>
      <c r="P105" s="112"/>
      <c r="Q105" s="112"/>
      <c r="R105" s="112"/>
      <c r="S105" s="112"/>
      <c r="T105" s="85" t="s">
        <v>4</v>
      </c>
    </row>
    <row r="106" spans="1:20" ht="24.95" customHeight="1">
      <c r="A106" s="20" t="s">
        <v>20</v>
      </c>
      <c r="B106" s="2"/>
      <c r="C106" s="3"/>
      <c r="D106" s="3"/>
      <c r="E106" s="3"/>
      <c r="F106" s="3"/>
      <c r="G106" s="18"/>
      <c r="H106" s="36"/>
      <c r="I106" s="71" t="s">
        <v>30</v>
      </c>
      <c r="J106" s="72"/>
      <c r="K106" s="72"/>
      <c r="L106" s="72"/>
      <c r="M106" s="72"/>
      <c r="N106" s="73">
        <v>5048.88</v>
      </c>
      <c r="O106" s="43" t="s">
        <v>55</v>
      </c>
      <c r="P106" s="52"/>
      <c r="Q106" s="52"/>
      <c r="R106" s="52"/>
      <c r="S106" s="52"/>
      <c r="T106" s="50">
        <v>1267.0999999999999</v>
      </c>
    </row>
    <row r="107" spans="1:20" ht="24.95" customHeight="1">
      <c r="A107" s="64"/>
      <c r="B107" s="2"/>
      <c r="C107" s="3"/>
      <c r="D107" s="3"/>
      <c r="E107" s="17"/>
      <c r="F107" s="17"/>
      <c r="G107" s="18"/>
      <c r="H107" s="36"/>
      <c r="I107" s="74" t="s">
        <v>31</v>
      </c>
      <c r="J107" s="75"/>
      <c r="K107" s="75"/>
      <c r="L107" s="75"/>
      <c r="M107" s="76"/>
      <c r="N107" s="77">
        <v>120</v>
      </c>
      <c r="O107" s="53" t="s">
        <v>56</v>
      </c>
      <c r="P107" s="32"/>
      <c r="Q107" s="32"/>
      <c r="R107" s="32"/>
      <c r="S107" s="32"/>
      <c r="T107" s="54">
        <v>979.51</v>
      </c>
    </row>
    <row r="108" spans="1:20" ht="24.95" customHeight="1">
      <c r="A108" s="64"/>
      <c r="B108" s="2"/>
      <c r="C108" s="3"/>
      <c r="D108" s="3"/>
      <c r="E108" s="17"/>
      <c r="F108" s="17"/>
      <c r="G108" s="18"/>
      <c r="H108" s="36"/>
      <c r="I108" s="69" t="s">
        <v>57</v>
      </c>
      <c r="J108" s="32"/>
      <c r="K108" s="32"/>
      <c r="L108" s="32"/>
      <c r="M108" s="32"/>
      <c r="N108" s="59">
        <v>779.04</v>
      </c>
      <c r="O108" s="53"/>
      <c r="P108" s="32"/>
      <c r="Q108" s="32"/>
      <c r="R108" s="32"/>
      <c r="S108" s="32"/>
      <c r="T108" s="54"/>
    </row>
    <row r="109" spans="1:20" ht="24.95" customHeight="1">
      <c r="A109" s="64"/>
      <c r="B109" s="2"/>
      <c r="C109" s="3"/>
      <c r="D109" s="3"/>
      <c r="E109" s="17"/>
      <c r="F109" s="17"/>
      <c r="G109" s="18"/>
      <c r="H109" s="36"/>
      <c r="I109" s="69" t="s">
        <v>58</v>
      </c>
      <c r="J109" s="32"/>
      <c r="K109" s="32"/>
      <c r="L109" s="32"/>
      <c r="M109" s="32"/>
      <c r="N109" s="59">
        <v>330</v>
      </c>
      <c r="O109" s="53"/>
      <c r="P109" s="32"/>
      <c r="Q109" s="32"/>
      <c r="R109" s="32"/>
      <c r="S109" s="32"/>
      <c r="T109" s="54"/>
    </row>
    <row r="110" spans="1:20" ht="24.95" customHeight="1">
      <c r="A110" s="7"/>
      <c r="B110" s="2"/>
      <c r="C110" s="3"/>
      <c r="D110" s="3"/>
      <c r="E110" s="3"/>
      <c r="F110" s="3"/>
      <c r="G110" s="18"/>
      <c r="H110" s="36"/>
      <c r="I110" s="39" t="s">
        <v>32</v>
      </c>
      <c r="J110" s="35"/>
      <c r="K110" s="35"/>
      <c r="L110" s="35"/>
      <c r="M110" s="35"/>
      <c r="N110" s="59">
        <v>636.04999999999995</v>
      </c>
      <c r="O110" s="53"/>
      <c r="P110" s="32"/>
      <c r="Q110" s="32"/>
      <c r="R110" s="32"/>
      <c r="S110" s="32"/>
      <c r="T110" s="59"/>
    </row>
    <row r="111" spans="1:20" ht="24.95" customHeight="1">
      <c r="A111" s="7"/>
      <c r="B111" s="2"/>
      <c r="C111" s="3"/>
      <c r="D111" s="3"/>
      <c r="E111" s="3"/>
      <c r="F111" s="3"/>
      <c r="G111" s="18"/>
      <c r="H111" s="36"/>
      <c r="I111" s="39" t="s">
        <v>32</v>
      </c>
      <c r="J111" s="35"/>
      <c r="K111" s="35"/>
      <c r="L111" s="35"/>
      <c r="M111" s="35"/>
      <c r="N111" s="59">
        <v>3180.25</v>
      </c>
      <c r="O111" s="53"/>
      <c r="P111" s="32"/>
      <c r="Q111" s="32"/>
      <c r="R111" s="32"/>
      <c r="S111" s="79"/>
      <c r="T111" s="59"/>
    </row>
    <row r="112" spans="1:20" ht="24.95" customHeight="1">
      <c r="A112" s="7"/>
      <c r="B112" s="2"/>
      <c r="C112" s="3"/>
      <c r="D112" s="3"/>
      <c r="E112" s="3"/>
      <c r="F112" s="3"/>
      <c r="G112" s="18"/>
      <c r="H112" s="36"/>
      <c r="I112" s="39" t="s">
        <v>32</v>
      </c>
      <c r="J112" s="35"/>
      <c r="K112" s="35"/>
      <c r="L112" s="35"/>
      <c r="M112" s="35"/>
      <c r="N112" s="59">
        <v>3816.3</v>
      </c>
      <c r="O112" s="53"/>
      <c r="P112" s="32"/>
      <c r="Q112" s="32"/>
      <c r="R112" s="32"/>
      <c r="S112" s="32"/>
      <c r="T112" s="59"/>
    </row>
    <row r="113" spans="1:20" ht="24.95" customHeight="1">
      <c r="A113" s="7"/>
      <c r="B113" s="2"/>
      <c r="C113" s="3"/>
      <c r="D113" s="3"/>
      <c r="E113" s="3"/>
      <c r="F113" s="3"/>
      <c r="G113" s="18"/>
      <c r="H113" s="36"/>
      <c r="I113" s="39" t="s">
        <v>59</v>
      </c>
      <c r="J113" s="35"/>
      <c r="K113" s="35"/>
      <c r="L113" s="35"/>
      <c r="M113" s="35"/>
      <c r="N113" s="59">
        <v>1890.7</v>
      </c>
      <c r="O113" s="53"/>
      <c r="P113" s="32"/>
      <c r="Q113" s="32"/>
      <c r="R113" s="32"/>
      <c r="S113" s="32"/>
      <c r="T113" s="59"/>
    </row>
    <row r="114" spans="1:20" ht="24.95" customHeight="1">
      <c r="A114" s="7"/>
      <c r="B114" s="2"/>
      <c r="C114" s="3"/>
      <c r="D114" s="3"/>
      <c r="E114" s="3"/>
      <c r="F114" s="3"/>
      <c r="G114" s="18"/>
      <c r="H114" s="36"/>
      <c r="I114" s="39" t="s">
        <v>60</v>
      </c>
      <c r="J114" s="35"/>
      <c r="K114" s="35"/>
      <c r="L114" s="35"/>
      <c r="M114" s="35"/>
      <c r="N114" s="59">
        <v>7020.94</v>
      </c>
      <c r="O114" s="53"/>
      <c r="P114" s="32"/>
      <c r="Q114" s="32"/>
      <c r="R114" s="32"/>
      <c r="S114" s="32"/>
      <c r="T114" s="59"/>
    </row>
    <row r="115" spans="1:20" ht="24.95" customHeight="1">
      <c r="A115" s="7"/>
      <c r="B115" s="2"/>
      <c r="C115" s="3"/>
      <c r="D115" s="3"/>
      <c r="E115" s="3"/>
      <c r="F115" s="3"/>
      <c r="G115" s="18"/>
      <c r="H115" s="36"/>
      <c r="I115" s="39" t="s">
        <v>61</v>
      </c>
      <c r="J115" s="35"/>
      <c r="K115" s="35"/>
      <c r="L115" s="35"/>
      <c r="M115" s="35"/>
      <c r="N115" s="59">
        <v>1206.08</v>
      </c>
      <c r="O115" s="53"/>
      <c r="P115" s="32"/>
      <c r="Q115" s="32"/>
      <c r="R115" s="32"/>
      <c r="S115" s="32"/>
      <c r="T115" s="59"/>
    </row>
    <row r="116" spans="1:20" ht="24.95" customHeight="1">
      <c r="A116" s="7"/>
      <c r="B116" s="2"/>
      <c r="C116" s="3"/>
      <c r="D116" s="3"/>
      <c r="E116" s="3"/>
      <c r="F116" s="3"/>
      <c r="G116" s="18"/>
      <c r="H116" s="36"/>
      <c r="I116" s="39"/>
      <c r="J116" s="35"/>
      <c r="K116" s="35"/>
      <c r="L116" s="35"/>
      <c r="M116" s="35"/>
      <c r="N116" s="59"/>
      <c r="O116" s="53"/>
      <c r="P116" s="32"/>
      <c r="Q116" s="32"/>
      <c r="R116" s="32"/>
      <c r="S116" s="32"/>
      <c r="T116" s="59"/>
    </row>
    <row r="117" spans="1:20" ht="24.95" customHeight="1" thickBot="1">
      <c r="A117" s="7"/>
      <c r="B117" s="2"/>
      <c r="C117" s="3"/>
      <c r="D117" s="3"/>
      <c r="E117" s="3"/>
      <c r="F117" s="3"/>
      <c r="G117" s="18"/>
      <c r="H117" s="36"/>
      <c r="I117" s="46"/>
      <c r="J117" s="3"/>
      <c r="K117" s="3"/>
      <c r="L117" s="3"/>
      <c r="M117" s="4"/>
      <c r="N117" s="56"/>
      <c r="O117" s="46"/>
      <c r="P117" s="3"/>
      <c r="Q117" s="3"/>
      <c r="R117" s="3"/>
      <c r="S117" s="4"/>
      <c r="T117" s="56"/>
    </row>
    <row r="118" spans="1:20" ht="24.95" customHeight="1" thickBot="1">
      <c r="A118" s="9"/>
      <c r="B118" s="10"/>
      <c r="C118" s="11"/>
      <c r="D118" s="11"/>
      <c r="E118" s="11"/>
      <c r="F118" s="25"/>
      <c r="G118" s="10"/>
      <c r="H118" s="37">
        <f>SUM(H106:H117)</f>
        <v>0</v>
      </c>
      <c r="I118" s="41"/>
      <c r="J118" s="22"/>
      <c r="K118" s="22"/>
      <c r="L118" s="22"/>
      <c r="M118" s="23"/>
      <c r="N118" s="42">
        <f>SUM(N106:N117)</f>
        <v>24028.239999999998</v>
      </c>
      <c r="O118" s="41"/>
      <c r="P118" s="22"/>
      <c r="Q118" s="22"/>
      <c r="R118" s="22"/>
      <c r="S118" s="23"/>
      <c r="T118" s="42">
        <f>SUM(T106:T117)</f>
        <v>2246.6099999999997</v>
      </c>
    </row>
    <row r="119" spans="1:20" ht="24.95" customHeight="1" thickBot="1">
      <c r="A119" s="101" t="str">
        <f>A102</f>
        <v>ул.Строителей д.9</v>
      </c>
      <c r="B119" s="101"/>
      <c r="C119" s="101"/>
      <c r="D119" s="1"/>
      <c r="E119" s="1"/>
      <c r="F119" s="1"/>
      <c r="G119" s="1"/>
      <c r="H119" s="1"/>
      <c r="I119" s="21"/>
      <c r="J119" s="21"/>
      <c r="K119" s="21"/>
      <c r="L119" s="21"/>
      <c r="M119" s="21"/>
      <c r="N119" s="21"/>
    </row>
    <row r="120" spans="1:20" ht="24.95" customHeight="1" thickBot="1">
      <c r="A120" s="122" t="s">
        <v>0</v>
      </c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4"/>
    </row>
    <row r="121" spans="1:20" ht="24.95" customHeight="1" thickBot="1">
      <c r="A121" s="80"/>
      <c r="B121" s="102" t="s">
        <v>25</v>
      </c>
      <c r="C121" s="103"/>
      <c r="D121" s="103"/>
      <c r="E121" s="103"/>
      <c r="F121" s="103"/>
      <c r="G121" s="103"/>
      <c r="H121" s="104"/>
      <c r="I121" s="105" t="s">
        <v>28</v>
      </c>
      <c r="J121" s="106"/>
      <c r="K121" s="106"/>
      <c r="L121" s="106"/>
      <c r="M121" s="106"/>
      <c r="N121" s="106"/>
      <c r="O121" s="109" t="s">
        <v>29</v>
      </c>
      <c r="P121" s="110"/>
      <c r="Q121" s="110"/>
      <c r="R121" s="110"/>
      <c r="S121" s="110"/>
      <c r="T121" s="111"/>
    </row>
    <row r="122" spans="1:20" ht="24.95" customHeight="1" thickBot="1">
      <c r="A122" s="81" t="s">
        <v>1</v>
      </c>
      <c r="B122" s="107" t="s">
        <v>2</v>
      </c>
      <c r="C122" s="107"/>
      <c r="D122" s="107"/>
      <c r="E122" s="107"/>
      <c r="F122" s="107"/>
      <c r="G122" s="82" t="s">
        <v>3</v>
      </c>
      <c r="H122" s="83" t="s">
        <v>4</v>
      </c>
      <c r="I122" s="108" t="s">
        <v>2</v>
      </c>
      <c r="J122" s="108"/>
      <c r="K122" s="108"/>
      <c r="L122" s="108"/>
      <c r="M122" s="108"/>
      <c r="N122" s="84" t="s">
        <v>4</v>
      </c>
      <c r="O122" s="112" t="s">
        <v>2</v>
      </c>
      <c r="P122" s="112"/>
      <c r="Q122" s="112"/>
      <c r="R122" s="112"/>
      <c r="S122" s="112"/>
      <c r="T122" s="85" t="s">
        <v>4</v>
      </c>
    </row>
    <row r="123" spans="1:20" ht="24.95" customHeight="1">
      <c r="A123" s="20" t="s">
        <v>21</v>
      </c>
      <c r="B123" s="2" t="s">
        <v>62</v>
      </c>
      <c r="C123" s="3"/>
      <c r="D123" s="3"/>
      <c r="E123" s="3"/>
      <c r="F123" s="3"/>
      <c r="G123" s="18"/>
      <c r="H123" s="36">
        <v>1747.39</v>
      </c>
      <c r="I123" s="71" t="s">
        <v>30</v>
      </c>
      <c r="J123" s="72"/>
      <c r="K123" s="72"/>
      <c r="L123" s="72"/>
      <c r="M123" s="72"/>
      <c r="N123" s="73">
        <v>5048.88</v>
      </c>
      <c r="O123" s="43" t="s">
        <v>64</v>
      </c>
      <c r="P123" s="52"/>
      <c r="Q123" s="52"/>
      <c r="R123" s="52"/>
      <c r="S123" s="52"/>
      <c r="T123" s="50">
        <v>2322.4299999999998</v>
      </c>
    </row>
    <row r="124" spans="1:20" ht="24.95" customHeight="1">
      <c r="A124" s="64"/>
      <c r="B124" s="2"/>
      <c r="C124" s="3"/>
      <c r="D124" s="3"/>
      <c r="E124" s="17"/>
      <c r="F124" s="17"/>
      <c r="G124" s="18"/>
      <c r="H124" s="36"/>
      <c r="I124" s="74" t="s">
        <v>31</v>
      </c>
      <c r="J124" s="75"/>
      <c r="K124" s="75"/>
      <c r="L124" s="75"/>
      <c r="M124" s="76"/>
      <c r="N124" s="77">
        <v>120</v>
      </c>
      <c r="O124" s="46"/>
      <c r="P124" s="35"/>
      <c r="Q124" s="35"/>
      <c r="R124" s="35"/>
      <c r="S124" s="35"/>
      <c r="T124" s="58"/>
    </row>
    <row r="125" spans="1:20" ht="24.95" customHeight="1">
      <c r="A125" s="64"/>
      <c r="B125" s="2"/>
      <c r="C125" s="3"/>
      <c r="D125" s="3"/>
      <c r="E125" s="17"/>
      <c r="F125" s="17"/>
      <c r="G125" s="18"/>
      <c r="H125" s="36"/>
      <c r="I125" s="69" t="s">
        <v>49</v>
      </c>
      <c r="J125" s="32"/>
      <c r="K125" s="32"/>
      <c r="L125" s="32"/>
      <c r="M125" s="32"/>
      <c r="N125" s="59">
        <v>971.62</v>
      </c>
      <c r="O125" s="46"/>
      <c r="P125" s="35"/>
      <c r="Q125" s="35"/>
      <c r="R125" s="35"/>
      <c r="S125" s="35"/>
      <c r="T125" s="58"/>
    </row>
    <row r="126" spans="1:20" ht="24.95" customHeight="1">
      <c r="A126" s="64"/>
      <c r="B126" s="2"/>
      <c r="C126" s="3"/>
      <c r="D126" s="3"/>
      <c r="E126" s="17"/>
      <c r="F126" s="17"/>
      <c r="G126" s="18"/>
      <c r="H126" s="36"/>
      <c r="I126" s="69" t="s">
        <v>63</v>
      </c>
      <c r="J126" s="32"/>
      <c r="K126" s="32"/>
      <c r="L126" s="32"/>
      <c r="M126" s="32"/>
      <c r="N126" s="59">
        <v>485.81</v>
      </c>
      <c r="O126" s="46"/>
      <c r="P126" s="35"/>
      <c r="Q126" s="35"/>
      <c r="R126" s="35"/>
      <c r="S126" s="35"/>
      <c r="T126" s="58"/>
    </row>
    <row r="127" spans="1:20" ht="24.95" customHeight="1">
      <c r="A127" s="64"/>
      <c r="B127" s="2"/>
      <c r="C127" s="3"/>
      <c r="D127" s="3"/>
      <c r="E127" s="17"/>
      <c r="F127" s="17"/>
      <c r="G127" s="18"/>
      <c r="H127" s="36"/>
      <c r="I127" s="69"/>
      <c r="J127" s="32"/>
      <c r="K127" s="32"/>
      <c r="L127" s="32"/>
      <c r="M127" s="32"/>
      <c r="N127" s="59"/>
      <c r="O127" s="46"/>
      <c r="P127" s="35"/>
      <c r="Q127" s="35"/>
      <c r="R127" s="35"/>
      <c r="S127" s="35"/>
      <c r="T127" s="58"/>
    </row>
    <row r="128" spans="1:20" ht="24.95" customHeight="1" thickBot="1">
      <c r="A128" s="7"/>
      <c r="B128" s="2"/>
      <c r="C128" s="3"/>
      <c r="D128" s="3"/>
      <c r="E128" s="3"/>
      <c r="F128" s="3"/>
      <c r="G128" s="18"/>
      <c r="H128" s="36"/>
      <c r="I128" s="69"/>
      <c r="J128" s="32"/>
      <c r="K128" s="32"/>
      <c r="L128" s="32"/>
      <c r="M128" s="32"/>
      <c r="N128" s="70"/>
      <c r="O128" s="46"/>
      <c r="P128" s="35"/>
      <c r="Q128" s="35"/>
      <c r="R128" s="35"/>
      <c r="S128" s="35"/>
      <c r="T128" s="61"/>
    </row>
    <row r="129" spans="1:20" ht="24.95" customHeight="1" thickBot="1">
      <c r="A129" s="9"/>
      <c r="B129" s="10"/>
      <c r="C129" s="11"/>
      <c r="D129" s="11"/>
      <c r="E129" s="11"/>
      <c r="F129" s="25"/>
      <c r="G129" s="10"/>
      <c r="H129" s="37">
        <f>SUM(H123:H128)</f>
        <v>1747.39</v>
      </c>
      <c r="I129" s="41"/>
      <c r="J129" s="22"/>
      <c r="K129" s="22"/>
      <c r="L129" s="22"/>
      <c r="M129" s="22"/>
      <c r="N129" s="47">
        <f>SUM(N123:N128)</f>
        <v>6626.31</v>
      </c>
      <c r="O129" s="41"/>
      <c r="P129" s="22"/>
      <c r="Q129" s="22"/>
      <c r="R129" s="22"/>
      <c r="S129" s="22"/>
      <c r="T129" s="47">
        <f>SUM(T123:T128)</f>
        <v>2322.4299999999998</v>
      </c>
    </row>
    <row r="130" spans="1:20" ht="24.95" customHeight="1" thickBot="1">
      <c r="A130" s="101" t="str">
        <f>A119</f>
        <v>ул.Строителей д.9</v>
      </c>
      <c r="B130" s="101"/>
      <c r="C130" s="101"/>
      <c r="D130" s="1"/>
      <c r="E130" s="1"/>
      <c r="F130" s="1"/>
      <c r="G130" s="1"/>
      <c r="H130" s="1"/>
      <c r="I130" s="21"/>
      <c r="J130" s="21"/>
      <c r="K130" s="21"/>
      <c r="L130" s="21"/>
      <c r="M130" s="21"/>
      <c r="N130" s="21"/>
    </row>
    <row r="131" spans="1:20" ht="24.95" customHeight="1" thickBot="1">
      <c r="A131" s="122" t="s">
        <v>0</v>
      </c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4"/>
    </row>
    <row r="132" spans="1:20" ht="24.95" customHeight="1" thickBot="1">
      <c r="A132" s="80"/>
      <c r="B132" s="102" t="s">
        <v>25</v>
      </c>
      <c r="C132" s="103"/>
      <c r="D132" s="103"/>
      <c r="E132" s="103"/>
      <c r="F132" s="103"/>
      <c r="G132" s="103"/>
      <c r="H132" s="104"/>
      <c r="I132" s="105" t="s">
        <v>28</v>
      </c>
      <c r="J132" s="106"/>
      <c r="K132" s="106"/>
      <c r="L132" s="106"/>
      <c r="M132" s="106"/>
      <c r="N132" s="106"/>
      <c r="O132" s="109" t="s">
        <v>29</v>
      </c>
      <c r="P132" s="110"/>
      <c r="Q132" s="110"/>
      <c r="R132" s="110"/>
      <c r="S132" s="110"/>
      <c r="T132" s="111"/>
    </row>
    <row r="133" spans="1:20" ht="24.95" customHeight="1" thickBot="1">
      <c r="A133" s="81" t="s">
        <v>1</v>
      </c>
      <c r="B133" s="107" t="s">
        <v>2</v>
      </c>
      <c r="C133" s="107"/>
      <c r="D133" s="107"/>
      <c r="E133" s="107"/>
      <c r="F133" s="107"/>
      <c r="G133" s="82" t="s">
        <v>3</v>
      </c>
      <c r="H133" s="83" t="s">
        <v>4</v>
      </c>
      <c r="I133" s="108" t="s">
        <v>2</v>
      </c>
      <c r="J133" s="108"/>
      <c r="K133" s="108"/>
      <c r="L133" s="108"/>
      <c r="M133" s="108"/>
      <c r="N133" s="84" t="s">
        <v>4</v>
      </c>
      <c r="O133" s="112" t="s">
        <v>2</v>
      </c>
      <c r="P133" s="112"/>
      <c r="Q133" s="112"/>
      <c r="R133" s="112"/>
      <c r="S133" s="112"/>
      <c r="T133" s="85" t="s">
        <v>4</v>
      </c>
    </row>
    <row r="134" spans="1:20" ht="24.95" customHeight="1">
      <c r="A134" s="20" t="s">
        <v>22</v>
      </c>
      <c r="B134" s="2" t="s">
        <v>34</v>
      </c>
      <c r="C134" s="3"/>
      <c r="D134" s="3"/>
      <c r="E134" s="3"/>
      <c r="F134" s="3"/>
      <c r="G134" s="18"/>
      <c r="H134" s="36">
        <v>154.44</v>
      </c>
      <c r="I134" s="71" t="s">
        <v>30</v>
      </c>
      <c r="J134" s="72"/>
      <c r="K134" s="72"/>
      <c r="L134" s="72"/>
      <c r="M134" s="72"/>
      <c r="N134" s="73">
        <v>5048.88</v>
      </c>
      <c r="O134" s="43" t="s">
        <v>66</v>
      </c>
      <c r="P134" s="52"/>
      <c r="Q134" s="52"/>
      <c r="R134" s="52"/>
      <c r="S134" s="52"/>
      <c r="T134" s="50">
        <v>4204.1000000000004</v>
      </c>
    </row>
    <row r="135" spans="1:20" ht="24.95" customHeight="1">
      <c r="A135" s="64"/>
      <c r="B135" s="2" t="s">
        <v>34</v>
      </c>
      <c r="C135" s="3"/>
      <c r="D135" s="3"/>
      <c r="E135" s="17"/>
      <c r="F135" s="17"/>
      <c r="G135" s="18"/>
      <c r="H135" s="36">
        <v>90.29</v>
      </c>
      <c r="I135" s="74" t="s">
        <v>31</v>
      </c>
      <c r="J135" s="75"/>
      <c r="K135" s="75"/>
      <c r="L135" s="75"/>
      <c r="M135" s="76"/>
      <c r="N135" s="77">
        <v>120</v>
      </c>
      <c r="O135" s="53"/>
      <c r="P135" s="32"/>
      <c r="Q135" s="32"/>
      <c r="R135" s="32"/>
      <c r="S135" s="32"/>
      <c r="T135" s="54"/>
    </row>
    <row r="136" spans="1:20" ht="24.95" customHeight="1">
      <c r="A136" s="7"/>
      <c r="B136" s="2"/>
      <c r="C136" s="3"/>
      <c r="D136" s="3"/>
      <c r="E136" s="3"/>
      <c r="F136" s="3"/>
      <c r="G136" s="18"/>
      <c r="H136" s="36"/>
      <c r="I136" s="39" t="s">
        <v>65</v>
      </c>
      <c r="J136" s="35"/>
      <c r="K136" s="35"/>
      <c r="L136" s="35"/>
      <c r="M136" s="35"/>
      <c r="N136" s="59">
        <v>194.76</v>
      </c>
      <c r="O136" s="46"/>
      <c r="P136" s="35"/>
      <c r="Q136" s="35"/>
      <c r="R136" s="35"/>
      <c r="S136" s="35"/>
      <c r="T136" s="55"/>
    </row>
    <row r="137" spans="1:20" ht="24.95" customHeight="1">
      <c r="A137" s="7"/>
      <c r="B137" s="2"/>
      <c r="C137" s="3"/>
      <c r="D137" s="3"/>
      <c r="E137" s="3"/>
      <c r="F137" s="3"/>
      <c r="G137" s="18"/>
      <c r="H137" s="36"/>
      <c r="I137" s="39" t="s">
        <v>65</v>
      </c>
      <c r="J137" s="35"/>
      <c r="K137" s="35"/>
      <c r="L137" s="35"/>
      <c r="M137" s="35"/>
      <c r="N137" s="59">
        <v>194.76</v>
      </c>
      <c r="O137" s="46"/>
      <c r="P137" s="35"/>
      <c r="Q137" s="35"/>
      <c r="R137" s="35"/>
      <c r="S137" s="35"/>
      <c r="T137" s="55"/>
    </row>
    <row r="138" spans="1:20" ht="24.95" customHeight="1">
      <c r="A138" s="7"/>
      <c r="B138" s="2"/>
      <c r="C138" s="3"/>
      <c r="D138" s="3"/>
      <c r="E138" s="3"/>
      <c r="F138" s="3"/>
      <c r="G138" s="18"/>
      <c r="H138" s="36"/>
      <c r="I138" s="39" t="s">
        <v>49</v>
      </c>
      <c r="J138" s="35"/>
      <c r="K138" s="35"/>
      <c r="L138" s="35"/>
      <c r="M138" s="35"/>
      <c r="N138" s="59">
        <v>487.14</v>
      </c>
      <c r="O138" s="46"/>
      <c r="P138" s="35"/>
      <c r="Q138" s="35"/>
      <c r="R138" s="35"/>
      <c r="S138" s="35"/>
      <c r="T138" s="55"/>
    </row>
    <row r="139" spans="1:20" ht="24.95" customHeight="1">
      <c r="A139" s="7"/>
      <c r="B139" s="2"/>
      <c r="C139" s="3"/>
      <c r="D139" s="3"/>
      <c r="E139" s="3"/>
      <c r="F139" s="3"/>
      <c r="G139" s="18"/>
      <c r="H139" s="36"/>
      <c r="I139" s="39"/>
      <c r="J139" s="35"/>
      <c r="K139" s="35"/>
      <c r="L139" s="35"/>
      <c r="M139" s="35"/>
      <c r="N139" s="59"/>
      <c r="O139" s="46"/>
      <c r="P139" s="35"/>
      <c r="Q139" s="35"/>
      <c r="R139" s="35"/>
      <c r="S139" s="35"/>
      <c r="T139" s="55"/>
    </row>
    <row r="140" spans="1:20" ht="24.95" customHeight="1">
      <c r="A140" s="7"/>
      <c r="B140" s="2"/>
      <c r="C140" s="3"/>
      <c r="D140" s="3"/>
      <c r="E140" s="3"/>
      <c r="F140" s="3"/>
      <c r="G140" s="18"/>
      <c r="H140" s="36"/>
      <c r="I140" s="39"/>
      <c r="J140" s="35"/>
      <c r="K140" s="35"/>
      <c r="L140" s="35"/>
      <c r="M140" s="35"/>
      <c r="N140" s="59"/>
      <c r="O140" s="46"/>
      <c r="P140" s="35"/>
      <c r="Q140" s="35"/>
      <c r="R140" s="35"/>
      <c r="S140" s="35"/>
      <c r="T140" s="55"/>
    </row>
    <row r="141" spans="1:20" ht="24.95" customHeight="1" thickBot="1">
      <c r="A141" s="7"/>
      <c r="B141" s="2"/>
      <c r="C141" s="3"/>
      <c r="D141" s="3"/>
      <c r="E141" s="3"/>
      <c r="F141" s="3"/>
      <c r="G141" s="18"/>
      <c r="H141" s="36"/>
      <c r="I141" s="53"/>
      <c r="J141" s="3"/>
      <c r="K141" s="3"/>
      <c r="L141" s="3"/>
      <c r="M141" s="4"/>
      <c r="N141" s="57"/>
      <c r="O141" s="39"/>
      <c r="P141" s="3"/>
      <c r="Q141" s="3"/>
      <c r="R141" s="3"/>
      <c r="S141" s="3"/>
      <c r="T141" s="63"/>
    </row>
    <row r="142" spans="1:20" ht="24.95" customHeight="1" thickBot="1">
      <c r="A142" s="9"/>
      <c r="B142" s="10"/>
      <c r="C142" s="11"/>
      <c r="D142" s="11"/>
      <c r="E142" s="11"/>
      <c r="F142" s="25"/>
      <c r="G142" s="10"/>
      <c r="H142" s="37">
        <f>SUM(H134:H141)</f>
        <v>244.73000000000002</v>
      </c>
      <c r="I142" s="41"/>
      <c r="J142" s="22"/>
      <c r="K142" s="22"/>
      <c r="L142" s="22"/>
      <c r="M142" s="23"/>
      <c r="N142" s="42">
        <f>SUM(N134:N141)</f>
        <v>6045.5400000000009</v>
      </c>
      <c r="O142" s="41"/>
      <c r="P142" s="22"/>
      <c r="Q142" s="22"/>
      <c r="R142" s="22"/>
      <c r="S142" s="23"/>
      <c r="T142" s="42">
        <f>SUM(T134:T141)</f>
        <v>4204.1000000000004</v>
      </c>
    </row>
    <row r="143" spans="1:20" ht="24.95" customHeight="1">
      <c r="E143" s="125" t="s">
        <v>8</v>
      </c>
      <c r="F143" s="125"/>
      <c r="G143" s="125"/>
      <c r="H143" s="29">
        <f>H142+H129+H118+H101+H85+H75+H65+H55+H44+H32+H21+H11</f>
        <v>14214.509999999998</v>
      </c>
      <c r="K143" s="126" t="s">
        <v>8</v>
      </c>
      <c r="L143" s="126"/>
      <c r="M143" s="126"/>
      <c r="N143" s="62">
        <f>N142+N129+N118+N101+N85+N75+N65+N55+N44+N32+N21+N11</f>
        <v>101598.16999999998</v>
      </c>
      <c r="Q143" s="126" t="s">
        <v>8</v>
      </c>
      <c r="R143" s="126"/>
      <c r="S143" s="126"/>
      <c r="T143" s="62">
        <f>T142+T129+T118+T101+T85+T75+T65+T55+T44+T32+T21+T11</f>
        <v>10156.419999999998</v>
      </c>
    </row>
    <row r="144" spans="1:20" ht="24.95" customHeight="1"/>
    <row r="145" spans="1:11" ht="20.100000000000001" customHeight="1"/>
    <row r="147" spans="1:11">
      <c r="A147" s="127" t="s">
        <v>5</v>
      </c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</row>
    <row r="148" spans="1:11">
      <c r="A148" s="127" t="s">
        <v>10</v>
      </c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</row>
    <row r="149" spans="1:11">
      <c r="A149" s="127" t="s">
        <v>23</v>
      </c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</row>
    <row r="150" spans="1:11">
      <c r="A150" s="127" t="s">
        <v>27</v>
      </c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</row>
    <row r="151" spans="1:11">
      <c r="A151" s="26"/>
      <c r="B151" s="30"/>
      <c r="C151" s="30"/>
      <c r="D151" s="30"/>
      <c r="E151" s="30"/>
      <c r="F151" s="30"/>
      <c r="G151" s="31"/>
      <c r="H151" s="31"/>
    </row>
    <row r="152" spans="1:11" ht="15" customHeight="1">
      <c r="A152" s="26"/>
      <c r="B152" s="128" t="s">
        <v>6</v>
      </c>
      <c r="C152" s="128"/>
      <c r="D152" s="129" t="s">
        <v>7</v>
      </c>
      <c r="E152" s="129"/>
      <c r="F152" s="129" t="s">
        <v>24</v>
      </c>
      <c r="G152" s="130"/>
      <c r="H152" s="93"/>
      <c r="I152" s="92"/>
      <c r="J152" s="27"/>
    </row>
    <row r="153" spans="1:11" ht="15" customHeight="1">
      <c r="A153" s="26"/>
      <c r="B153" s="128"/>
      <c r="C153" s="128"/>
      <c r="D153" s="129"/>
      <c r="E153" s="129"/>
      <c r="F153" s="129"/>
      <c r="G153" s="130"/>
      <c r="H153" s="93"/>
      <c r="I153" s="92"/>
      <c r="J153" s="27"/>
    </row>
    <row r="154" spans="1:11" ht="38.25" customHeight="1">
      <c r="A154" s="94"/>
      <c r="B154" s="100">
        <v>102857.92</v>
      </c>
      <c r="C154" s="100"/>
      <c r="D154" s="100">
        <v>96871.67</v>
      </c>
      <c r="E154" s="100"/>
      <c r="F154" s="100">
        <v>114372.68</v>
      </c>
      <c r="G154" s="100"/>
      <c r="H154" s="95"/>
      <c r="I154" s="95"/>
      <c r="K154" s="28"/>
    </row>
    <row r="155" spans="1:11">
      <c r="K155" s="28"/>
    </row>
    <row r="156" spans="1:11">
      <c r="A156" s="127" t="s">
        <v>5</v>
      </c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</row>
    <row r="157" spans="1:11">
      <c r="A157" s="127" t="s">
        <v>10</v>
      </c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</row>
    <row r="158" spans="1:11">
      <c r="A158" s="127" t="s">
        <v>26</v>
      </c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</row>
    <row r="159" spans="1:11">
      <c r="A159" s="127" t="str">
        <f>A150</f>
        <v>Дома № 9  по ул.Строителей</v>
      </c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</row>
    <row r="160" spans="1:11">
      <c r="A160" s="26"/>
      <c r="B160" s="30"/>
      <c r="C160" s="30"/>
      <c r="D160" s="30"/>
      <c r="E160" s="30"/>
      <c r="F160" s="30"/>
      <c r="G160" s="31"/>
      <c r="H160" s="31"/>
    </row>
    <row r="161" spans="1:12" ht="15" customHeight="1">
      <c r="A161" s="26"/>
      <c r="B161" s="128" t="s">
        <v>6</v>
      </c>
      <c r="C161" s="128"/>
      <c r="D161" s="129" t="s">
        <v>7</v>
      </c>
      <c r="E161" s="129"/>
      <c r="F161" s="129" t="s">
        <v>24</v>
      </c>
      <c r="G161" s="130"/>
      <c r="H161" s="93"/>
      <c r="I161" s="92"/>
      <c r="J161" s="27"/>
    </row>
    <row r="162" spans="1:12" ht="20.25" customHeight="1">
      <c r="A162" s="26"/>
      <c r="B162" s="128"/>
      <c r="C162" s="128"/>
      <c r="D162" s="129"/>
      <c r="E162" s="129"/>
      <c r="F162" s="129"/>
      <c r="G162" s="130"/>
      <c r="H162" s="93"/>
      <c r="I162" s="92"/>
      <c r="J162" s="27"/>
    </row>
    <row r="163" spans="1:12" ht="30" customHeight="1">
      <c r="B163" s="100">
        <v>144628.49</v>
      </c>
      <c r="C163" s="100"/>
      <c r="D163" s="100">
        <v>160155.38</v>
      </c>
      <c r="E163" s="100"/>
      <c r="F163" s="100">
        <v>198283.56</v>
      </c>
      <c r="G163" s="100"/>
    </row>
    <row r="167" spans="1:12" ht="15.75">
      <c r="B167" s="99" t="s">
        <v>67</v>
      </c>
      <c r="C167" s="99"/>
      <c r="D167" s="99"/>
      <c r="E167" s="99"/>
      <c r="F167" s="99"/>
      <c r="G167" s="99"/>
      <c r="H167" s="99"/>
      <c r="I167" s="99"/>
      <c r="J167" s="99"/>
      <c r="K167" s="99"/>
      <c r="L167" s="91" t="s">
        <v>68</v>
      </c>
    </row>
    <row r="168" spans="1:12" ht="15.75">
      <c r="B168" s="33"/>
      <c r="C168" s="33"/>
      <c r="D168" s="33"/>
    </row>
    <row r="169" spans="1:12" ht="15.75">
      <c r="B169" s="33"/>
      <c r="C169" s="33"/>
      <c r="D169" s="33"/>
    </row>
    <row r="170" spans="1:12" ht="15.75">
      <c r="B170" s="33"/>
      <c r="C170" s="33"/>
      <c r="D170" s="33"/>
    </row>
    <row r="171" spans="1:12" ht="15.75">
      <c r="B171" s="33"/>
      <c r="C171" s="33"/>
      <c r="D171" s="33"/>
    </row>
    <row r="172" spans="1:12" ht="15.75">
      <c r="B172" s="33"/>
      <c r="C172" s="33"/>
      <c r="D172" s="33"/>
    </row>
  </sheetData>
  <mergeCells count="120">
    <mergeCell ref="A2:N2"/>
    <mergeCell ref="A159:K159"/>
    <mergeCell ref="B161:C162"/>
    <mergeCell ref="D161:E162"/>
    <mergeCell ref="F161:G162"/>
    <mergeCell ref="A156:K156"/>
    <mergeCell ref="A46:N46"/>
    <mergeCell ref="A34:N34"/>
    <mergeCell ref="A23:N23"/>
    <mergeCell ref="A13:N13"/>
    <mergeCell ref="A149:K149"/>
    <mergeCell ref="A150:K150"/>
    <mergeCell ref="B152:C153"/>
    <mergeCell ref="D152:E153"/>
    <mergeCell ref="F152:G153"/>
    <mergeCell ref="A147:K147"/>
    <mergeCell ref="A148:K148"/>
    <mergeCell ref="A157:K157"/>
    <mergeCell ref="A158:K158"/>
    <mergeCell ref="E143:G143"/>
    <mergeCell ref="K143:M143"/>
    <mergeCell ref="Q143:S143"/>
    <mergeCell ref="A130:C130"/>
    <mergeCell ref="B132:H132"/>
    <mergeCell ref="I132:N132"/>
    <mergeCell ref="O132:T132"/>
    <mergeCell ref="B133:F133"/>
    <mergeCell ref="I133:M133"/>
    <mergeCell ref="O133:S133"/>
    <mergeCell ref="A131:N131"/>
    <mergeCell ref="A119:C119"/>
    <mergeCell ref="B121:H121"/>
    <mergeCell ref="I121:N121"/>
    <mergeCell ref="O121:T121"/>
    <mergeCell ref="B122:F122"/>
    <mergeCell ref="I122:M122"/>
    <mergeCell ref="O122:S122"/>
    <mergeCell ref="A102:C102"/>
    <mergeCell ref="B104:H104"/>
    <mergeCell ref="I104:N104"/>
    <mergeCell ref="O104:T104"/>
    <mergeCell ref="B105:F105"/>
    <mergeCell ref="I105:M105"/>
    <mergeCell ref="O105:S105"/>
    <mergeCell ref="A120:N120"/>
    <mergeCell ref="A103:N103"/>
    <mergeCell ref="B88:H88"/>
    <mergeCell ref="I88:N88"/>
    <mergeCell ref="O88:T88"/>
    <mergeCell ref="B89:F89"/>
    <mergeCell ref="I89:M89"/>
    <mergeCell ref="O89:S89"/>
    <mergeCell ref="A86:C86"/>
    <mergeCell ref="A66:C66"/>
    <mergeCell ref="O68:T68"/>
    <mergeCell ref="B69:F69"/>
    <mergeCell ref="I69:M69"/>
    <mergeCell ref="O69:S69"/>
    <mergeCell ref="O78:T78"/>
    <mergeCell ref="A76:C76"/>
    <mergeCell ref="B68:H68"/>
    <mergeCell ref="I68:N68"/>
    <mergeCell ref="B79:F79"/>
    <mergeCell ref="I79:M79"/>
    <mergeCell ref="O79:S79"/>
    <mergeCell ref="B78:H78"/>
    <mergeCell ref="I78:N78"/>
    <mergeCell ref="A87:N87"/>
    <mergeCell ref="A77:N77"/>
    <mergeCell ref="A67:N67"/>
    <mergeCell ref="I48:M48"/>
    <mergeCell ref="O47:T47"/>
    <mergeCell ref="O48:S48"/>
    <mergeCell ref="B59:F59"/>
    <mergeCell ref="I59:M59"/>
    <mergeCell ref="O59:S59"/>
    <mergeCell ref="B58:H58"/>
    <mergeCell ref="I58:N58"/>
    <mergeCell ref="O58:T58"/>
    <mergeCell ref="I47:N47"/>
    <mergeCell ref="B48:F48"/>
    <mergeCell ref="B47:H47"/>
    <mergeCell ref="A56:C56"/>
    <mergeCell ref="A57:N57"/>
    <mergeCell ref="O3:T3"/>
    <mergeCell ref="O4:S4"/>
    <mergeCell ref="O14:T14"/>
    <mergeCell ref="O15:S15"/>
    <mergeCell ref="O24:T24"/>
    <mergeCell ref="O25:S25"/>
    <mergeCell ref="O35:T35"/>
    <mergeCell ref="O36:S36"/>
    <mergeCell ref="I36:M36"/>
    <mergeCell ref="I24:N24"/>
    <mergeCell ref="I25:M25"/>
    <mergeCell ref="I35:N35"/>
    <mergeCell ref="B167:K167"/>
    <mergeCell ref="B163:C163"/>
    <mergeCell ref="D163:E163"/>
    <mergeCell ref="F163:G163"/>
    <mergeCell ref="B154:C154"/>
    <mergeCell ref="D154:E154"/>
    <mergeCell ref="F154:G154"/>
    <mergeCell ref="A1:C1"/>
    <mergeCell ref="B3:H3"/>
    <mergeCell ref="I3:N3"/>
    <mergeCell ref="B4:F4"/>
    <mergeCell ref="I4:M4"/>
    <mergeCell ref="A12:C12"/>
    <mergeCell ref="B14:H14"/>
    <mergeCell ref="I14:N14"/>
    <mergeCell ref="B15:F15"/>
    <mergeCell ref="I15:M15"/>
    <mergeCell ref="A45:C45"/>
    <mergeCell ref="B36:F36"/>
    <mergeCell ref="A22:C22"/>
    <mergeCell ref="B24:H24"/>
    <mergeCell ref="B25:F25"/>
    <mergeCell ref="B35:H35"/>
    <mergeCell ref="A33:C33"/>
  </mergeCells>
  <phoneticPr fontId="5" type="noConversion"/>
  <pageMargins left="0.35" right="0.17" top="0.21" bottom="0.16" header="0.5" footer="0.16"/>
  <pageSetup paperSize="9" scale="45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ПРЭС</dc:creator>
  <cp:lastModifiedBy>User</cp:lastModifiedBy>
  <cp:lastPrinted>2015-03-12T11:43:32Z</cp:lastPrinted>
  <dcterms:created xsi:type="dcterms:W3CDTF">2013-02-05T05:42:12Z</dcterms:created>
  <dcterms:modified xsi:type="dcterms:W3CDTF">2015-03-30T12:11:06Z</dcterms:modified>
</cp:coreProperties>
</file>