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5480" windowHeight="8505"/>
  </bookViews>
  <sheets>
    <sheet name="Сосновая д.15" sheetId="2" r:id="rId1"/>
  </sheets>
  <calcPr calcId="145621" refMode="R1C1"/>
</workbook>
</file>

<file path=xl/calcChain.xml><?xml version="1.0" encoding="utf-8"?>
<calcChain xmlns="http://schemas.openxmlformats.org/spreadsheetml/2006/main">
  <c r="H103" i="2" l="1"/>
  <c r="H68" i="2"/>
  <c r="H57" i="2"/>
  <c r="H47" i="2"/>
  <c r="H36" i="2"/>
  <c r="H25" i="2"/>
  <c r="H12" i="2"/>
  <c r="N143" i="2" l="1"/>
  <c r="N118" i="2" l="1"/>
  <c r="N36" i="2" l="1"/>
  <c r="N25" i="2"/>
  <c r="N12" i="2"/>
  <c r="N130" i="2" l="1"/>
  <c r="N103" i="2"/>
  <c r="N90" i="2"/>
  <c r="N79" i="2"/>
  <c r="N57" i="2"/>
  <c r="N68" i="2"/>
  <c r="N47" i="2"/>
  <c r="N144" i="2" l="1"/>
  <c r="H130" i="2"/>
  <c r="T103" i="2"/>
  <c r="H90" i="2"/>
  <c r="T79" i="2"/>
  <c r="H79" i="2"/>
  <c r="T36" i="2"/>
  <c r="T25" i="2"/>
  <c r="T12" i="2"/>
  <c r="A160" i="2" l="1"/>
  <c r="T143" i="2" l="1"/>
  <c r="H143" i="2"/>
  <c r="A37" i="2"/>
  <c r="A48" i="2" s="1"/>
  <c r="A58" i="2" s="1"/>
  <c r="A69" i="2" s="1"/>
  <c r="A80" i="2" s="1"/>
  <c r="A91" i="2" s="1"/>
  <c r="A104" i="2" s="1"/>
  <c r="A119" i="2" s="1"/>
  <c r="A131" i="2" s="1"/>
  <c r="T130" i="2"/>
  <c r="T118" i="2"/>
  <c r="H118" i="2"/>
  <c r="T90" i="2"/>
  <c r="T68" i="2"/>
  <c r="T57" i="2"/>
  <c r="T47" i="2"/>
  <c r="A26" i="2"/>
  <c r="A13" i="2"/>
  <c r="H144" i="2" l="1"/>
  <c r="T144" i="2"/>
</calcChain>
</file>

<file path=xl/sharedStrings.xml><?xml version="1.0" encoding="utf-8"?>
<sst xmlns="http://schemas.openxmlformats.org/spreadsheetml/2006/main" count="272" uniqueCount="73">
  <si>
    <t>текущий ремонт</t>
  </si>
  <si>
    <t>месяц</t>
  </si>
  <si>
    <t>наименование работ</t>
  </si>
  <si>
    <t>объем</t>
  </si>
  <si>
    <t>сумма</t>
  </si>
  <si>
    <t>ОТЧЕТ</t>
  </si>
  <si>
    <t>начислен.</t>
  </si>
  <si>
    <t>итого:</t>
  </si>
  <si>
    <t>январь</t>
  </si>
  <si>
    <t>по начислению, поступлению, затратам  средств</t>
  </si>
  <si>
    <t>ул.Сосновая д.15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</si>
  <si>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</si>
  <si>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</si>
  <si>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</si>
  <si>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</si>
  <si>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</si>
  <si>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</si>
  <si>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</si>
  <si>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</si>
  <si>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</si>
  <si>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</si>
  <si>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</si>
  <si>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выполнение</t>
  </si>
  <si>
    <t>ремонт конструктивных элементов жилого дома</t>
  </si>
  <si>
    <t>Дома № 15  по ул.Сосновая</t>
  </si>
  <si>
    <t>ремонт и обслуживание внутридомового инж.оборудования</t>
  </si>
  <si>
    <t>содержание (дополнительные работы)</t>
  </si>
  <si>
    <t>снятие показаний ПУ тепловой энергии</t>
  </si>
  <si>
    <t>поступление</t>
  </si>
  <si>
    <t>содержание аварийной службы</t>
  </si>
  <si>
    <t>обход подвала по графику</t>
  </si>
  <si>
    <t>снятие показаний эл.энергии</t>
  </si>
  <si>
    <t>по содержанию жилья за 2014 год</t>
  </si>
  <si>
    <t>по текущему  ремонту за 2014 год</t>
  </si>
  <si>
    <t>замена вентиля ХВС, замена части водопровода</t>
  </si>
  <si>
    <t>восстановление освещения</t>
  </si>
  <si>
    <t>прочистка вент.шахт</t>
  </si>
  <si>
    <t>восстановление освещения, замена ламп</t>
  </si>
  <si>
    <t xml:space="preserve">обход подвала  </t>
  </si>
  <si>
    <t>устранение течи смывного бачка</t>
  </si>
  <si>
    <t>восстановление освещения, изоляция проводки</t>
  </si>
  <si>
    <t xml:space="preserve">восстановление освещения  </t>
  </si>
  <si>
    <t>погрузка и вывоз мусора</t>
  </si>
  <si>
    <t>осмотр подвала</t>
  </si>
  <si>
    <t>покос и уборка травы</t>
  </si>
  <si>
    <t>вывоз травы</t>
  </si>
  <si>
    <t>устранение течи ХВС</t>
  </si>
  <si>
    <t>вскрытие полов</t>
  </si>
  <si>
    <t>прочистка канализации</t>
  </si>
  <si>
    <t>прочистка канал.лежака</t>
  </si>
  <si>
    <t>погрузка и вывоз листвы</t>
  </si>
  <si>
    <t>осмотр канал.лежаков</t>
  </si>
  <si>
    <t>замена вод.трубы</t>
  </si>
  <si>
    <t>обследование инженерных систем в подвале</t>
  </si>
  <si>
    <t>устранение течи</t>
  </si>
  <si>
    <t>устранение течи вентиля ХВС</t>
  </si>
  <si>
    <t>устранение течи ХВС (п-л)</t>
  </si>
  <si>
    <t>обследование системы канализации</t>
  </si>
  <si>
    <t>прочистка общедомового фильтра</t>
  </si>
  <si>
    <t>ремонт водостока</t>
  </si>
  <si>
    <t>ремонт подвальной двери</t>
  </si>
  <si>
    <t>замена доводчика</t>
  </si>
  <si>
    <t>ревизия эл.щитов</t>
  </si>
  <si>
    <t>регулировка доводчика</t>
  </si>
  <si>
    <t>прочистка вентиляции</t>
  </si>
  <si>
    <t>ремонт вент.шахты</t>
  </si>
  <si>
    <t>навеска замка</t>
  </si>
  <si>
    <t>прочистка вент.шахты</t>
  </si>
  <si>
    <t>ревизия эл. щитов</t>
  </si>
  <si>
    <t>ремонт слухового окна</t>
  </si>
  <si>
    <t>изготовление фартука на трубу</t>
  </si>
  <si>
    <t xml:space="preserve">задолжность жильцов по оплате за текущий ремонт и содержание жилья составляет - </t>
  </si>
  <si>
    <t>275164,36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</si>
</sst>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8"/>
      <name val="Calibri"/>
      <family val="2"/>
      <charset val="204"/>
    </font>
    <font>
      <b/>
      <sz val="11"/>
      <name val="Arial Cyr"/>
      <charset val="204"/>
    </font>
    <font>
      <sz val="11"/>
      <color theme="1"/>
      <name val="Arial Cyr"/>
      <charset val="204"/>
    </font>
    <font>
      <sz val="11"/>
      <name val="Arial Cyr"/>
      <charset val="204"/>
    </font>
    <font>
      <b/>
      <sz val="11"/>
      <color indexed="10"/>
      <name val="Arial Cyr"/>
      <charset val="204"/>
    </font>
    <font>
      <b/>
      <sz val="11"/>
      <color rgb="FFFF0000"/>
      <name val="Arial Cyr"/>
      <charset val="204"/>
    </font>
    <font>
      <b/>
      <sz val="11"/>
      <color theme="1"/>
      <name val="Arial Cyr"/>
      <charset val="204"/>
    </font>
    <font>
      <sz val="12"/>
      <color theme="1"/>
      <name val="Arial Cyr"/>
      <charset val="204"/>
    </font>
    <font>
      <b/>
      <sz val="12"/>
      <color theme="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65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hair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8"/>
      </top>
      <bottom/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4">
    <xf numFmtId="0" fontId="0" fillId="0" borderId="0" xfId="0"/>
    <xf numFmtId="0" fontId="3" fillId="0" borderId="0" xfId="1" applyFont="1" applyFill="1" applyAlignment="1"/>
    <xf numFmtId="0" fontId="3" fillId="0" borderId="10" xfId="1" applyFont="1" applyFill="1" applyBorder="1" applyAlignment="1"/>
    <xf numFmtId="0" fontId="4" fillId="0" borderId="0" xfId="0" applyFont="1" applyFill="1"/>
    <xf numFmtId="0" fontId="4" fillId="0" borderId="0" xfId="0" applyFont="1"/>
    <xf numFmtId="0" fontId="5" fillId="2" borderId="11" xfId="1" applyFont="1" applyFill="1" applyBorder="1"/>
    <xf numFmtId="0" fontId="3" fillId="2" borderId="12" xfId="1" applyFont="1" applyFill="1" applyBorder="1" applyAlignment="1">
      <alignment horizontal="center"/>
    </xf>
    <xf numFmtId="0" fontId="3" fillId="2" borderId="13" xfId="1" applyFont="1" applyFill="1" applyBorder="1" applyAlignment="1">
      <alignment horizontal="center"/>
    </xf>
    <xf numFmtId="0" fontId="3" fillId="2" borderId="14" xfId="1" applyFont="1" applyFill="1" applyBorder="1" applyAlignment="1">
      <alignment horizontal="center"/>
    </xf>
    <xf numFmtId="0" fontId="3" fillId="2" borderId="14" xfId="1" applyFont="1" applyFill="1" applyBorder="1"/>
    <xf numFmtId="0" fontId="3" fillId="2" borderId="32" xfId="1" applyFont="1" applyFill="1" applyBorder="1"/>
    <xf numFmtId="0" fontId="6" fillId="0" borderId="15" xfId="1" applyFont="1" applyFill="1" applyBorder="1" applyAlignment="1">
      <alignment horizontal="center"/>
    </xf>
    <xf numFmtId="0" fontId="5" fillId="0" borderId="1" xfId="1" applyFont="1" applyFill="1" applyBorder="1"/>
    <xf numFmtId="0" fontId="5" fillId="0" borderId="0" xfId="1" applyFont="1" applyFill="1" applyBorder="1"/>
    <xf numFmtId="0" fontId="5" fillId="0" borderId="0" xfId="1" applyFont="1" applyFill="1" applyBorder="1" applyAlignment="1">
      <alignment horizontal="right"/>
    </xf>
    <xf numFmtId="2" fontId="5" fillId="0" borderId="16" xfId="1" applyNumberFormat="1" applyFont="1" applyFill="1" applyBorder="1"/>
    <xf numFmtId="2" fontId="5" fillId="0" borderId="2" xfId="1" applyNumberFormat="1" applyFont="1" applyFill="1" applyBorder="1"/>
    <xf numFmtId="0" fontId="5" fillId="0" borderId="17" xfId="1" applyFont="1" applyFill="1" applyBorder="1"/>
    <xf numFmtId="0" fontId="7" fillId="0" borderId="15" xfId="1" applyFont="1" applyFill="1" applyBorder="1" applyAlignment="1">
      <alignment horizontal="center"/>
    </xf>
    <xf numFmtId="0" fontId="5" fillId="0" borderId="18" xfId="1" applyFont="1" applyFill="1" applyBorder="1"/>
    <xf numFmtId="0" fontId="5" fillId="0" borderId="3" xfId="1" applyFont="1" applyFill="1" applyBorder="1"/>
    <xf numFmtId="0" fontId="5" fillId="0" borderId="15" xfId="1" applyFont="1" applyFill="1" applyBorder="1"/>
    <xf numFmtId="0" fontId="5" fillId="0" borderId="10" xfId="1" applyFont="1" applyFill="1" applyBorder="1"/>
    <xf numFmtId="2" fontId="5" fillId="0" borderId="19" xfId="1" applyNumberFormat="1" applyFont="1" applyFill="1" applyBorder="1"/>
    <xf numFmtId="2" fontId="5" fillId="0" borderId="17" xfId="1" applyNumberFormat="1" applyFont="1" applyFill="1" applyBorder="1"/>
    <xf numFmtId="0" fontId="5" fillId="0" borderId="17" xfId="1" applyFont="1" applyFill="1" applyBorder="1" applyAlignment="1">
      <alignment horizontal="right"/>
    </xf>
    <xf numFmtId="0" fontId="5" fillId="0" borderId="12" xfId="1" applyFont="1" applyFill="1" applyBorder="1"/>
    <xf numFmtId="0" fontId="5" fillId="0" borderId="20" xfId="1" applyFont="1" applyFill="1" applyBorder="1"/>
    <xf numFmtId="0" fontId="5" fillId="0" borderId="21" xfId="1" applyFont="1" applyFill="1" applyBorder="1"/>
    <xf numFmtId="0" fontId="5" fillId="0" borderId="22" xfId="1" applyFont="1" applyFill="1" applyBorder="1"/>
    <xf numFmtId="2" fontId="3" fillId="0" borderId="23" xfId="1" applyNumberFormat="1" applyFont="1" applyFill="1" applyBorder="1"/>
    <xf numFmtId="0" fontId="3" fillId="0" borderId="24" xfId="1" applyFont="1" applyFill="1" applyBorder="1"/>
    <xf numFmtId="0" fontId="3" fillId="0" borderId="10" xfId="1" applyFont="1" applyFill="1" applyBorder="1"/>
    <xf numFmtId="0" fontId="3" fillId="0" borderId="25" xfId="1" applyFont="1" applyFill="1" applyBorder="1"/>
    <xf numFmtId="2" fontId="3" fillId="0" borderId="26" xfId="1" applyNumberFormat="1" applyFont="1" applyFill="1" applyBorder="1"/>
    <xf numFmtId="0" fontId="3" fillId="0" borderId="27" xfId="1" applyFont="1" applyFill="1" applyBorder="1" applyAlignment="1"/>
    <xf numFmtId="0" fontId="5" fillId="0" borderId="28" xfId="1" applyFont="1" applyFill="1" applyBorder="1"/>
    <xf numFmtId="0" fontId="5" fillId="0" borderId="29" xfId="1" applyFont="1" applyFill="1" applyBorder="1"/>
    <xf numFmtId="0" fontId="3" fillId="2" borderId="51" xfId="1" applyFont="1" applyFill="1" applyBorder="1"/>
    <xf numFmtId="0" fontId="3" fillId="2" borderId="2" xfId="1" applyFont="1" applyFill="1" applyBorder="1"/>
    <xf numFmtId="2" fontId="5" fillId="0" borderId="1" xfId="1" applyNumberFormat="1" applyFont="1" applyFill="1" applyBorder="1"/>
    <xf numFmtId="0" fontId="5" fillId="0" borderId="45" xfId="1" applyFont="1" applyFill="1" applyBorder="1"/>
    <xf numFmtId="0" fontId="5" fillId="0" borderId="38" xfId="1" applyFont="1" applyFill="1" applyBorder="1"/>
    <xf numFmtId="2" fontId="5" fillId="0" borderId="7" xfId="1" applyNumberFormat="1" applyFont="1" applyFill="1" applyBorder="1"/>
    <xf numFmtId="0" fontId="5" fillId="0" borderId="34" xfId="1" applyFont="1" applyFill="1" applyBorder="1"/>
    <xf numFmtId="0" fontId="3" fillId="0" borderId="0" xfId="1" applyFont="1" applyFill="1" applyBorder="1"/>
    <xf numFmtId="2" fontId="5" fillId="0" borderId="46" xfId="1" applyNumberFormat="1" applyFont="1" applyFill="1" applyBorder="1"/>
    <xf numFmtId="2" fontId="5" fillId="0" borderId="0" xfId="1" applyNumberFormat="1" applyFont="1" applyFill="1" applyBorder="1"/>
    <xf numFmtId="2" fontId="5" fillId="0" borderId="47" xfId="1" applyNumberFormat="1" applyFont="1" applyFill="1" applyBorder="1"/>
    <xf numFmtId="0" fontId="3" fillId="0" borderId="34" xfId="1" applyFont="1" applyFill="1" applyBorder="1"/>
    <xf numFmtId="2" fontId="5" fillId="0" borderId="33" xfId="1" applyNumberFormat="1" applyFont="1" applyFill="1" applyBorder="1"/>
    <xf numFmtId="2" fontId="3" fillId="0" borderId="44" xfId="1" applyNumberFormat="1" applyFont="1" applyFill="1" applyBorder="1"/>
    <xf numFmtId="0" fontId="3" fillId="0" borderId="48" xfId="1" applyFont="1" applyFill="1" applyBorder="1"/>
    <xf numFmtId="2" fontId="3" fillId="0" borderId="8" xfId="1" applyNumberFormat="1" applyFont="1" applyFill="1" applyBorder="1"/>
    <xf numFmtId="0" fontId="3" fillId="2" borderId="15" xfId="1" applyFont="1" applyFill="1" applyBorder="1" applyAlignment="1">
      <alignment horizontal="center"/>
    </xf>
    <xf numFmtId="0" fontId="3" fillId="2" borderId="57" xfId="1" applyFont="1" applyFill="1" applyBorder="1" applyAlignment="1">
      <alignment horizontal="center"/>
    </xf>
    <xf numFmtId="0" fontId="3" fillId="2" borderId="51" xfId="1" applyFont="1" applyFill="1" applyBorder="1" applyAlignment="1">
      <alignment horizontal="center"/>
    </xf>
    <xf numFmtId="0" fontId="6" fillId="0" borderId="60" xfId="1" applyFont="1" applyFill="1" applyBorder="1" applyAlignment="1">
      <alignment horizontal="center"/>
    </xf>
    <xf numFmtId="2" fontId="5" fillId="0" borderId="58" xfId="1" applyNumberFormat="1" applyFont="1" applyFill="1" applyBorder="1"/>
    <xf numFmtId="2" fontId="5" fillId="0" borderId="53" xfId="1" applyNumberFormat="1" applyFont="1" applyFill="1" applyBorder="1"/>
    <xf numFmtId="0" fontId="7" fillId="0" borderId="61" xfId="1" applyFont="1" applyFill="1" applyBorder="1" applyAlignment="1">
      <alignment horizontal="center"/>
    </xf>
    <xf numFmtId="2" fontId="5" fillId="0" borderId="59" xfId="1" applyNumberFormat="1" applyFont="1" applyFill="1" applyBorder="1"/>
    <xf numFmtId="0" fontId="6" fillId="0" borderId="61" xfId="1" applyFont="1" applyFill="1" applyBorder="1" applyAlignment="1">
      <alignment horizontal="center"/>
    </xf>
    <xf numFmtId="0" fontId="7" fillId="0" borderId="62" xfId="1" applyFont="1" applyFill="1" applyBorder="1" applyAlignment="1">
      <alignment horizontal="center"/>
    </xf>
    <xf numFmtId="0" fontId="5" fillId="0" borderId="9" xfId="1" applyFont="1" applyFill="1" applyBorder="1"/>
    <xf numFmtId="2" fontId="3" fillId="0" borderId="49" xfId="1" applyNumberFormat="1" applyFont="1" applyFill="1" applyBorder="1"/>
    <xf numFmtId="0" fontId="3" fillId="0" borderId="21" xfId="1" applyFont="1" applyFill="1" applyBorder="1"/>
    <xf numFmtId="0" fontId="3" fillId="0" borderId="31" xfId="1" applyFont="1" applyFill="1" applyBorder="1"/>
    <xf numFmtId="0" fontId="3" fillId="0" borderId="30" xfId="1" applyFont="1" applyFill="1" applyBorder="1"/>
    <xf numFmtId="0" fontId="5" fillId="0" borderId="52" xfId="1" applyFont="1" applyFill="1" applyBorder="1"/>
    <xf numFmtId="0" fontId="3" fillId="0" borderId="56" xfId="1" applyFont="1" applyFill="1" applyBorder="1"/>
    <xf numFmtId="0" fontId="3" fillId="0" borderId="46" xfId="1" applyFont="1" applyFill="1" applyBorder="1"/>
    <xf numFmtId="2" fontId="3" fillId="0" borderId="46" xfId="1" applyNumberFormat="1" applyFont="1" applyFill="1" applyBorder="1"/>
    <xf numFmtId="0" fontId="5" fillId="0" borderId="46" xfId="1" applyFont="1" applyFill="1" applyBorder="1"/>
    <xf numFmtId="2" fontId="5" fillId="0" borderId="54" xfId="1" applyNumberFormat="1" applyFont="1" applyFill="1" applyBorder="1"/>
    <xf numFmtId="2" fontId="5" fillId="0" borderId="4" xfId="1" applyNumberFormat="1" applyFont="1" applyFill="1" applyBorder="1"/>
    <xf numFmtId="2" fontId="5" fillId="0" borderId="55" xfId="1" applyNumberFormat="1" applyFont="1" applyFill="1" applyBorder="1"/>
    <xf numFmtId="2" fontId="3" fillId="0" borderId="59" xfId="1" applyNumberFormat="1" applyFont="1" applyFill="1" applyBorder="1"/>
    <xf numFmtId="0" fontId="5" fillId="0" borderId="4" xfId="1" applyFont="1" applyFill="1" applyBorder="1"/>
    <xf numFmtId="0" fontId="3" fillId="0" borderId="59" xfId="1" applyFont="1" applyFill="1" applyBorder="1"/>
    <xf numFmtId="2" fontId="8" fillId="0" borderId="5" xfId="0" applyNumberFormat="1" applyFont="1" applyBorder="1"/>
    <xf numFmtId="2" fontId="8" fillId="0" borderId="6" xfId="0" applyNumberFormat="1" applyFont="1" applyBorder="1"/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/>
    <xf numFmtId="2" fontId="4" fillId="0" borderId="0" xfId="0" applyNumberFormat="1" applyFont="1"/>
    <xf numFmtId="0" fontId="3" fillId="0" borderId="45" xfId="1" applyFont="1" applyFill="1" applyBorder="1"/>
    <xf numFmtId="0" fontId="3" fillId="0" borderId="38" xfId="1" applyFont="1" applyFill="1" applyBorder="1"/>
    <xf numFmtId="2" fontId="5" fillId="0" borderId="56" xfId="1" applyNumberFormat="1" applyFont="1" applyFill="1" applyBorder="1"/>
    <xf numFmtId="2" fontId="3" fillId="0" borderId="7" xfId="1" applyNumberFormat="1" applyFont="1" applyFill="1" applyBorder="1"/>
    <xf numFmtId="2" fontId="3" fillId="0" borderId="0" xfId="1" applyNumberFormat="1" applyFont="1" applyFill="1" applyBorder="1"/>
    <xf numFmtId="2" fontId="3" fillId="0" borderId="4" xfId="1" applyNumberFormat="1" applyFont="1" applyFill="1" applyBorder="1"/>
    <xf numFmtId="0" fontId="3" fillId="2" borderId="35" xfId="1" applyFont="1" applyFill="1" applyBorder="1" applyAlignment="1">
      <alignment horizontal="center"/>
    </xf>
    <xf numFmtId="0" fontId="3" fillId="2" borderId="27" xfId="1" applyFont="1" applyFill="1" applyBorder="1" applyAlignment="1">
      <alignment horizontal="center"/>
    </xf>
    <xf numFmtId="0" fontId="3" fillId="2" borderId="36" xfId="1" applyFont="1" applyFill="1" applyBorder="1" applyAlignment="1">
      <alignment horizontal="center"/>
    </xf>
    <xf numFmtId="0" fontId="3" fillId="0" borderId="21" xfId="1" applyFont="1" applyFill="1" applyBorder="1" applyAlignment="1">
      <alignment horizontal="center"/>
    </xf>
    <xf numFmtId="0" fontId="3" fillId="2" borderId="57" xfId="1" applyFont="1" applyFill="1" applyBorder="1" applyAlignment="1">
      <alignment horizontal="center"/>
    </xf>
    <xf numFmtId="0" fontId="3" fillId="2" borderId="50" xfId="1" applyFont="1" applyFill="1" applyBorder="1" applyAlignment="1">
      <alignment horizontal="center"/>
    </xf>
    <xf numFmtId="0" fontId="3" fillId="2" borderId="39" xfId="1" applyFont="1" applyFill="1" applyBorder="1" applyAlignment="1">
      <alignment horizontal="center" vertical="center"/>
    </xf>
    <xf numFmtId="0" fontId="3" fillId="2" borderId="40" xfId="1" applyFont="1" applyFill="1" applyBorder="1" applyAlignment="1">
      <alignment horizontal="center" vertical="center"/>
    </xf>
    <xf numFmtId="0" fontId="3" fillId="2" borderId="41" xfId="1" applyFont="1" applyFill="1" applyBorder="1" applyAlignment="1">
      <alignment horizontal="center" vertical="center"/>
    </xf>
    <xf numFmtId="0" fontId="3" fillId="2" borderId="42" xfId="1" applyFont="1" applyFill="1" applyBorder="1" applyAlignment="1">
      <alignment horizontal="center" wrapText="1"/>
    </xf>
    <xf numFmtId="0" fontId="3" fillId="2" borderId="43" xfId="1" applyFont="1" applyFill="1" applyBorder="1" applyAlignment="1">
      <alignment horizontal="center" wrapText="1"/>
    </xf>
    <xf numFmtId="0" fontId="3" fillId="2" borderId="13" xfId="1" applyFont="1" applyFill="1" applyBorder="1" applyAlignment="1">
      <alignment horizontal="center"/>
    </xf>
    <xf numFmtId="0" fontId="3" fillId="2" borderId="63" xfId="1" applyFont="1" applyFill="1" applyBorder="1" applyAlignment="1">
      <alignment horizontal="center"/>
    </xf>
    <xf numFmtId="0" fontId="3" fillId="2" borderId="35" xfId="1" applyFont="1" applyFill="1" applyBorder="1" applyAlignment="1">
      <alignment horizontal="center" vertical="center"/>
    </xf>
    <xf numFmtId="0" fontId="3" fillId="2" borderId="27" xfId="1" applyFont="1" applyFill="1" applyBorder="1" applyAlignment="1">
      <alignment horizontal="center" vertical="center"/>
    </xf>
    <xf numFmtId="0" fontId="3" fillId="2" borderId="36" xfId="1" applyFont="1" applyFill="1" applyBorder="1" applyAlignment="1">
      <alignment horizontal="center" vertical="center"/>
    </xf>
    <xf numFmtId="0" fontId="3" fillId="2" borderId="15" xfId="1" applyFont="1" applyFill="1" applyBorder="1" applyAlignment="1">
      <alignment horizontal="center"/>
    </xf>
    <xf numFmtId="0" fontId="3" fillId="2" borderId="12" xfId="1" applyFont="1" applyFill="1" applyBorder="1" applyAlignment="1">
      <alignment horizontal="center"/>
    </xf>
    <xf numFmtId="0" fontId="3" fillId="2" borderId="37" xfId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8" fillId="0" borderId="38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10" fillId="0" borderId="0" xfId="0" applyFont="1"/>
    <xf numFmtId="0" fontId="5" fillId="0" borderId="64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8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67"/>
  <sheetViews>
    <sheetView tabSelected="1" topLeftCell="A142" zoomScale="75" workbookViewId="0">
      <selection activeCell="A11" sqref="A11:XFD12"/>
    </sheetView>
  </sheetViews>
  <sheetFormatPr defaultRowHeight="14.25" x14ac:dyDescent="0.2"/>
  <cols>
    <col min="1" max="1" width="22" style="3" customWidth="1"/>
    <col min="2" max="5" width="9.140625" style="3"/>
    <col min="6" max="6" width="8.42578125" style="3" customWidth="1"/>
    <col min="7" max="7" width="13" style="3" customWidth="1"/>
    <col min="8" max="8" width="11.140625" style="3" customWidth="1"/>
    <col min="9" max="10" width="9.140625" style="3"/>
    <col min="11" max="11" width="11.42578125" style="3" customWidth="1"/>
    <col min="12" max="12" width="12.140625" style="3" customWidth="1"/>
    <col min="13" max="13" width="7.28515625" style="3" customWidth="1"/>
    <col min="14" max="14" width="11.28515625" style="3" customWidth="1"/>
    <col min="15" max="18" width="9.140625" style="3"/>
    <col min="19" max="19" width="18.7109375" style="3" customWidth="1"/>
    <col min="20" max="20" width="10.42578125" style="3" customWidth="1"/>
    <col min="21" max="16384" width="9.140625" style="3"/>
  </cols>
  <sheetData>
    <row r="1" spans="1:20" ht="23.1" customHeight="1" thickBot="1" x14ac:dyDescent="0.3">
      <c r="A1" s="95" t="s">
        <v>10</v>
      </c>
      <c r="B1" s="95"/>
      <c r="C1" s="95"/>
      <c r="D1" s="1"/>
      <c r="E1" s="1"/>
      <c r="F1" s="1"/>
      <c r="G1" s="1"/>
      <c r="H1" s="1"/>
      <c r="I1" s="2"/>
      <c r="J1" s="2"/>
      <c r="K1" s="2"/>
      <c r="L1" s="2"/>
      <c r="M1" s="2"/>
      <c r="N1" s="2"/>
    </row>
    <row r="2" spans="1:20" s="4" customFormat="1" ht="23.1" customHeight="1" thickBot="1" x14ac:dyDescent="0.3">
      <c r="A2" s="92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4"/>
    </row>
    <row r="3" spans="1:20" s="4" customFormat="1" ht="23.1" customHeight="1" thickBot="1" x14ac:dyDescent="0.3">
      <c r="A3" s="5"/>
      <c r="B3" s="98" t="s">
        <v>23</v>
      </c>
      <c r="C3" s="99"/>
      <c r="D3" s="99"/>
      <c r="E3" s="99"/>
      <c r="F3" s="99"/>
      <c r="G3" s="99"/>
      <c r="H3" s="100"/>
      <c r="I3" s="101" t="s">
        <v>25</v>
      </c>
      <c r="J3" s="102"/>
      <c r="K3" s="102"/>
      <c r="L3" s="102"/>
      <c r="M3" s="102"/>
      <c r="N3" s="102"/>
      <c r="O3" s="105" t="s">
        <v>26</v>
      </c>
      <c r="P3" s="106"/>
      <c r="Q3" s="106"/>
      <c r="R3" s="106"/>
      <c r="S3" s="106"/>
      <c r="T3" s="107"/>
    </row>
    <row r="4" spans="1:20" s="4" customFormat="1" ht="23.1" customHeight="1" thickBot="1" x14ac:dyDescent="0.3">
      <c r="A4" s="6" t="s">
        <v>1</v>
      </c>
      <c r="B4" s="103" t="s">
        <v>2</v>
      </c>
      <c r="C4" s="103"/>
      <c r="D4" s="103"/>
      <c r="E4" s="103"/>
      <c r="F4" s="103"/>
      <c r="G4" s="7" t="s">
        <v>3</v>
      </c>
      <c r="H4" s="8" t="s">
        <v>4</v>
      </c>
      <c r="I4" s="97" t="s">
        <v>2</v>
      </c>
      <c r="J4" s="97"/>
      <c r="K4" s="97"/>
      <c r="L4" s="97"/>
      <c r="M4" s="97"/>
      <c r="N4" s="38" t="s">
        <v>4</v>
      </c>
      <c r="O4" s="109" t="s">
        <v>2</v>
      </c>
      <c r="P4" s="109"/>
      <c r="Q4" s="109"/>
      <c r="R4" s="109"/>
      <c r="S4" s="109"/>
      <c r="T4" s="10" t="s">
        <v>4</v>
      </c>
    </row>
    <row r="5" spans="1:20" ht="23.1" customHeight="1" x14ac:dyDescent="0.25">
      <c r="A5" s="11" t="s">
        <v>8</v>
      </c>
      <c r="B5" s="12" t="s">
        <v>35</v>
      </c>
      <c r="C5" s="13"/>
      <c r="D5" s="13"/>
      <c r="E5" s="14"/>
      <c r="F5" s="14"/>
      <c r="G5" s="15"/>
      <c r="H5" s="40">
        <v>80.239999999999995</v>
      </c>
      <c r="I5" s="86" t="s">
        <v>29</v>
      </c>
      <c r="J5" s="87"/>
      <c r="K5" s="87"/>
      <c r="L5" s="87"/>
      <c r="M5" s="87"/>
      <c r="N5" s="89">
        <v>3346</v>
      </c>
      <c r="O5" s="13"/>
      <c r="P5" s="13"/>
      <c r="Q5" s="13"/>
      <c r="R5" s="13"/>
      <c r="S5" s="17"/>
      <c r="T5" s="16"/>
    </row>
    <row r="6" spans="1:20" ht="23.1" customHeight="1" x14ac:dyDescent="0.25">
      <c r="A6" s="18"/>
      <c r="B6" s="12" t="s">
        <v>35</v>
      </c>
      <c r="C6" s="13"/>
      <c r="D6" s="13"/>
      <c r="E6" s="13"/>
      <c r="F6" s="17"/>
      <c r="G6" s="19"/>
      <c r="H6" s="40">
        <v>80.239999999999995</v>
      </c>
      <c r="I6" s="49" t="s">
        <v>30</v>
      </c>
      <c r="J6" s="45"/>
      <c r="K6" s="45"/>
      <c r="L6" s="45"/>
      <c r="M6" s="45"/>
      <c r="N6" s="72">
        <v>460</v>
      </c>
      <c r="O6" s="13"/>
      <c r="P6" s="13"/>
      <c r="Q6" s="13"/>
      <c r="R6" s="13"/>
      <c r="S6" s="17"/>
      <c r="T6" s="16"/>
    </row>
    <row r="7" spans="1:20" ht="23.1" customHeight="1" x14ac:dyDescent="0.25">
      <c r="A7" s="21"/>
      <c r="B7" s="12" t="s">
        <v>59</v>
      </c>
      <c r="C7" s="13"/>
      <c r="D7" s="13"/>
      <c r="E7" s="13"/>
      <c r="F7" s="17"/>
      <c r="G7" s="19"/>
      <c r="H7" s="40">
        <v>486.26</v>
      </c>
      <c r="I7" s="49" t="s">
        <v>31</v>
      </c>
      <c r="J7" s="45"/>
      <c r="K7" s="45"/>
      <c r="L7" s="45"/>
      <c r="M7" s="45"/>
      <c r="N7" s="72">
        <v>120</v>
      </c>
      <c r="O7" s="13"/>
      <c r="P7" s="13"/>
      <c r="Q7" s="13"/>
      <c r="R7" s="13"/>
      <c r="S7" s="17"/>
      <c r="T7" s="23"/>
    </row>
    <row r="8" spans="1:20" ht="23.1" customHeight="1" x14ac:dyDescent="0.25">
      <c r="A8" s="21"/>
      <c r="B8" s="12"/>
      <c r="C8" s="13"/>
      <c r="D8" s="13"/>
      <c r="E8" s="13"/>
      <c r="F8" s="24"/>
      <c r="G8" s="19"/>
      <c r="H8" s="40"/>
      <c r="I8" s="49" t="s">
        <v>27</v>
      </c>
      <c r="J8" s="45"/>
      <c r="K8" s="45"/>
      <c r="L8" s="45"/>
      <c r="M8" s="45"/>
      <c r="N8" s="72">
        <v>800</v>
      </c>
      <c r="O8" s="13"/>
      <c r="P8" s="13"/>
      <c r="Q8" s="13"/>
      <c r="R8" s="13"/>
      <c r="S8" s="17"/>
      <c r="T8" s="23"/>
    </row>
    <row r="9" spans="1:20" ht="23.1" customHeight="1" x14ac:dyDescent="0.2">
      <c r="A9" s="21"/>
      <c r="B9" s="12"/>
      <c r="C9" s="13"/>
      <c r="D9" s="13"/>
      <c r="E9" s="13"/>
      <c r="F9" s="24"/>
      <c r="G9" s="19"/>
      <c r="H9" s="40"/>
      <c r="I9" s="44" t="s">
        <v>34</v>
      </c>
      <c r="J9" s="13"/>
      <c r="K9" s="13"/>
      <c r="L9" s="13"/>
      <c r="M9" s="13"/>
      <c r="N9" s="46">
        <v>819.56</v>
      </c>
      <c r="O9" s="13"/>
      <c r="P9" s="13"/>
      <c r="Q9" s="13"/>
      <c r="R9" s="13"/>
      <c r="S9" s="17"/>
      <c r="T9" s="23"/>
    </row>
    <row r="10" spans="1:20" ht="23.1" customHeight="1" x14ac:dyDescent="0.2">
      <c r="A10" s="21"/>
      <c r="B10" s="12"/>
      <c r="C10" s="13"/>
      <c r="D10" s="13"/>
      <c r="E10" s="13"/>
      <c r="F10" s="24"/>
      <c r="G10" s="19"/>
      <c r="H10" s="40"/>
      <c r="I10" s="44" t="s">
        <v>36</v>
      </c>
      <c r="J10" s="13"/>
      <c r="K10" s="13"/>
      <c r="L10" s="13"/>
      <c r="M10" s="13"/>
      <c r="N10" s="46">
        <v>2400</v>
      </c>
      <c r="O10" s="13"/>
      <c r="P10" s="13"/>
      <c r="Q10" s="13"/>
      <c r="R10" s="13"/>
      <c r="S10" s="17"/>
      <c r="T10" s="23"/>
    </row>
    <row r="11" spans="1:20" ht="23.1" customHeight="1" thickBot="1" x14ac:dyDescent="0.25">
      <c r="A11" s="21"/>
      <c r="B11" s="12"/>
      <c r="C11" s="13"/>
      <c r="D11" s="13"/>
      <c r="E11" s="13"/>
      <c r="F11" s="24"/>
      <c r="G11" s="19"/>
      <c r="H11" s="40"/>
      <c r="I11" s="44"/>
      <c r="J11" s="13"/>
      <c r="K11" s="13"/>
      <c r="L11" s="13"/>
      <c r="M11" s="14"/>
      <c r="N11" s="88"/>
      <c r="O11" s="13"/>
      <c r="P11" s="13"/>
      <c r="Q11" s="13"/>
      <c r="R11" s="13"/>
      <c r="S11" s="25"/>
      <c r="T11" s="23"/>
    </row>
    <row r="12" spans="1:20" ht="23.1" customHeight="1" thickBot="1" x14ac:dyDescent="0.3">
      <c r="A12" s="26"/>
      <c r="B12" s="27"/>
      <c r="C12" s="28"/>
      <c r="D12" s="28"/>
      <c r="E12" s="28"/>
      <c r="F12" s="29"/>
      <c r="G12" s="27"/>
      <c r="H12" s="51">
        <f>SUM(H5:H11)</f>
        <v>646.74</v>
      </c>
      <c r="I12" s="52"/>
      <c r="J12" s="32"/>
      <c r="K12" s="32"/>
      <c r="L12" s="32"/>
      <c r="M12" s="33"/>
      <c r="N12" s="65">
        <f>SUM(N5:N11)</f>
        <v>7945.5599999999995</v>
      </c>
      <c r="O12" s="32"/>
      <c r="P12" s="32"/>
      <c r="Q12" s="32"/>
      <c r="R12" s="32"/>
      <c r="S12" s="33"/>
      <c r="T12" s="34">
        <f>SUM(T5:T11)</f>
        <v>0</v>
      </c>
    </row>
    <row r="13" spans="1:20" ht="23.1" customHeight="1" thickBot="1" x14ac:dyDescent="0.3">
      <c r="A13" s="95" t="str">
        <f>A1</f>
        <v>ул.Сосновая д.15</v>
      </c>
      <c r="B13" s="95"/>
      <c r="C13" s="95"/>
      <c r="D13" s="1"/>
      <c r="E13" s="1"/>
      <c r="F13" s="1"/>
      <c r="G13" s="1"/>
      <c r="H13" s="1"/>
      <c r="I13" s="35"/>
      <c r="J13" s="35"/>
      <c r="K13" s="35"/>
      <c r="L13" s="35"/>
      <c r="M13" s="35"/>
      <c r="N13" s="35"/>
    </row>
    <row r="14" spans="1:20" s="4" customFormat="1" ht="23.1" customHeight="1" thickBot="1" x14ac:dyDescent="0.3">
      <c r="A14" s="92" t="s">
        <v>0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4"/>
    </row>
    <row r="15" spans="1:20" s="4" customFormat="1" ht="23.1" customHeight="1" thickBot="1" x14ac:dyDescent="0.3">
      <c r="A15" s="5"/>
      <c r="B15" s="98" t="s">
        <v>23</v>
      </c>
      <c r="C15" s="99"/>
      <c r="D15" s="99"/>
      <c r="E15" s="99"/>
      <c r="F15" s="99"/>
      <c r="G15" s="99"/>
      <c r="H15" s="100"/>
      <c r="I15" s="101" t="s">
        <v>25</v>
      </c>
      <c r="J15" s="102"/>
      <c r="K15" s="102"/>
      <c r="L15" s="102"/>
      <c r="M15" s="102"/>
      <c r="N15" s="102"/>
      <c r="O15" s="105" t="s">
        <v>26</v>
      </c>
      <c r="P15" s="106"/>
      <c r="Q15" s="106"/>
      <c r="R15" s="106"/>
      <c r="S15" s="106"/>
      <c r="T15" s="107"/>
    </row>
    <row r="16" spans="1:20" s="4" customFormat="1" ht="23.1" customHeight="1" thickBot="1" x14ac:dyDescent="0.3">
      <c r="A16" s="6" t="s">
        <v>1</v>
      </c>
      <c r="B16" s="103" t="s">
        <v>2</v>
      </c>
      <c r="C16" s="103"/>
      <c r="D16" s="103"/>
      <c r="E16" s="103"/>
      <c r="F16" s="103"/>
      <c r="G16" s="7" t="s">
        <v>3</v>
      </c>
      <c r="H16" s="8" t="s">
        <v>4</v>
      </c>
      <c r="I16" s="110" t="s">
        <v>2</v>
      </c>
      <c r="J16" s="110"/>
      <c r="K16" s="110"/>
      <c r="L16" s="110"/>
      <c r="M16" s="110"/>
      <c r="N16" s="9" t="s">
        <v>4</v>
      </c>
      <c r="O16" s="109" t="s">
        <v>2</v>
      </c>
      <c r="P16" s="109"/>
      <c r="Q16" s="109"/>
      <c r="R16" s="109"/>
      <c r="S16" s="109"/>
      <c r="T16" s="10" t="s">
        <v>4</v>
      </c>
    </row>
    <row r="17" spans="1:20" ht="23.1" customHeight="1" x14ac:dyDescent="0.25">
      <c r="A17" s="11" t="s">
        <v>11</v>
      </c>
      <c r="B17" s="12" t="s">
        <v>37</v>
      </c>
      <c r="C17" s="13"/>
      <c r="D17" s="13"/>
      <c r="E17" s="13"/>
      <c r="F17" s="13"/>
      <c r="G17" s="15"/>
      <c r="H17" s="16">
        <v>154.44</v>
      </c>
      <c r="I17" s="86" t="s">
        <v>29</v>
      </c>
      <c r="J17" s="87"/>
      <c r="K17" s="87"/>
      <c r="L17" s="87"/>
      <c r="M17" s="87"/>
      <c r="N17" s="89">
        <v>3346</v>
      </c>
      <c r="O17" s="20"/>
      <c r="P17" s="13"/>
      <c r="Q17" s="13"/>
      <c r="R17" s="13"/>
      <c r="S17" s="17"/>
      <c r="T17" s="16"/>
    </row>
    <row r="18" spans="1:20" ht="23.1" customHeight="1" x14ac:dyDescent="0.25">
      <c r="A18" s="18"/>
      <c r="B18" s="12" t="s">
        <v>60</v>
      </c>
      <c r="C18" s="13"/>
      <c r="D18" s="13"/>
      <c r="E18" s="13"/>
      <c r="F18" s="13"/>
      <c r="G18" s="15"/>
      <c r="H18" s="16">
        <v>541.30999999999995</v>
      </c>
      <c r="I18" s="49" t="s">
        <v>30</v>
      </c>
      <c r="J18" s="45"/>
      <c r="K18" s="45"/>
      <c r="L18" s="45"/>
      <c r="M18" s="45"/>
      <c r="N18" s="72">
        <v>460</v>
      </c>
      <c r="O18" s="12"/>
      <c r="P18" s="13"/>
      <c r="Q18" s="13"/>
      <c r="R18" s="13"/>
      <c r="S18" s="17"/>
      <c r="T18" s="16"/>
    </row>
    <row r="19" spans="1:20" ht="23.1" customHeight="1" x14ac:dyDescent="0.25">
      <c r="A19" s="21"/>
      <c r="B19" s="12"/>
      <c r="C19" s="13"/>
      <c r="D19" s="13"/>
      <c r="E19" s="13"/>
      <c r="F19" s="13"/>
      <c r="G19" s="15"/>
      <c r="H19" s="16"/>
      <c r="I19" s="49" t="s">
        <v>31</v>
      </c>
      <c r="J19" s="45"/>
      <c r="K19" s="45"/>
      <c r="L19" s="45"/>
      <c r="M19" s="45"/>
      <c r="N19" s="72">
        <v>120</v>
      </c>
      <c r="O19" s="12"/>
      <c r="P19" s="13"/>
      <c r="Q19" s="13"/>
      <c r="R19" s="13"/>
      <c r="S19" s="17"/>
      <c r="T19" s="16"/>
    </row>
    <row r="20" spans="1:20" ht="23.1" customHeight="1" x14ac:dyDescent="0.25">
      <c r="A20" s="21"/>
      <c r="B20" s="12"/>
      <c r="C20" s="13"/>
      <c r="D20" s="13"/>
      <c r="E20" s="13"/>
      <c r="F20" s="13"/>
      <c r="G20" s="15"/>
      <c r="H20" s="16"/>
      <c r="I20" s="49" t="s">
        <v>27</v>
      </c>
      <c r="J20" s="45"/>
      <c r="K20" s="45"/>
      <c r="L20" s="45"/>
      <c r="M20" s="45"/>
      <c r="N20" s="72">
        <v>800</v>
      </c>
      <c r="O20" s="12"/>
      <c r="P20" s="13"/>
      <c r="Q20" s="13"/>
      <c r="R20" s="13"/>
      <c r="S20" s="17"/>
      <c r="T20" s="16"/>
    </row>
    <row r="21" spans="1:20" ht="23.1" customHeight="1" x14ac:dyDescent="0.2">
      <c r="A21" s="21"/>
      <c r="B21" s="12"/>
      <c r="C21" s="13"/>
      <c r="D21" s="13"/>
      <c r="E21" s="13"/>
      <c r="F21" s="13"/>
      <c r="G21" s="15"/>
      <c r="H21" s="16"/>
      <c r="I21" s="20" t="s">
        <v>38</v>
      </c>
      <c r="J21" s="13"/>
      <c r="K21" s="13"/>
      <c r="L21" s="13"/>
      <c r="M21" s="17"/>
      <c r="N21" s="16">
        <v>55.71</v>
      </c>
      <c r="O21" s="12"/>
      <c r="P21" s="13"/>
      <c r="Q21" s="13"/>
      <c r="R21" s="13"/>
      <c r="S21" s="17"/>
      <c r="T21" s="16"/>
    </row>
    <row r="22" spans="1:20" ht="23.1" customHeight="1" x14ac:dyDescent="0.2">
      <c r="A22" s="21"/>
      <c r="B22" s="12"/>
      <c r="C22" s="13"/>
      <c r="D22" s="13"/>
      <c r="E22" s="13"/>
      <c r="F22" s="13"/>
      <c r="G22" s="15"/>
      <c r="H22" s="16"/>
      <c r="I22" s="20" t="s">
        <v>39</v>
      </c>
      <c r="J22" s="13"/>
      <c r="K22" s="13"/>
      <c r="L22" s="13"/>
      <c r="M22" s="17"/>
      <c r="N22" s="16">
        <v>617.41999999999996</v>
      </c>
      <c r="O22" s="12"/>
      <c r="P22" s="13"/>
      <c r="Q22" s="13"/>
      <c r="R22" s="13"/>
      <c r="S22" s="17"/>
      <c r="T22" s="16"/>
    </row>
    <row r="23" spans="1:20" ht="23.1" customHeight="1" x14ac:dyDescent="0.2">
      <c r="A23" s="21"/>
      <c r="B23" s="12"/>
      <c r="C23" s="13"/>
      <c r="D23" s="13"/>
      <c r="E23" s="13"/>
      <c r="F23" s="13"/>
      <c r="G23" s="15"/>
      <c r="H23" s="16"/>
      <c r="I23" s="20"/>
      <c r="J23" s="13"/>
      <c r="K23" s="13"/>
      <c r="L23" s="13"/>
      <c r="M23" s="17"/>
      <c r="N23" s="16"/>
      <c r="O23" s="12"/>
      <c r="P23" s="13"/>
      <c r="Q23" s="13"/>
      <c r="R23" s="13"/>
      <c r="S23" s="17"/>
      <c r="T23" s="16"/>
    </row>
    <row r="24" spans="1:20" ht="23.1" customHeight="1" thickBot="1" x14ac:dyDescent="0.25">
      <c r="A24" s="21"/>
      <c r="B24" s="12"/>
      <c r="C24" s="13"/>
      <c r="D24" s="13"/>
      <c r="E24" s="13"/>
      <c r="F24" s="13"/>
      <c r="G24" s="15"/>
      <c r="H24" s="16"/>
      <c r="I24" s="20"/>
      <c r="J24" s="13"/>
      <c r="K24" s="13"/>
      <c r="L24" s="13"/>
      <c r="M24" s="17"/>
      <c r="N24" s="16"/>
      <c r="O24" s="12"/>
      <c r="P24" s="13"/>
      <c r="Q24" s="13"/>
      <c r="R24" s="13"/>
      <c r="S24" s="17"/>
      <c r="T24" s="16"/>
    </row>
    <row r="25" spans="1:20" ht="23.1" customHeight="1" thickBot="1" x14ac:dyDescent="0.3">
      <c r="A25" s="26"/>
      <c r="B25" s="27"/>
      <c r="C25" s="28"/>
      <c r="D25" s="28"/>
      <c r="E25" s="28"/>
      <c r="F25" s="36"/>
      <c r="G25" s="37"/>
      <c r="H25" s="30">
        <f>SUM(H17:H24)</f>
        <v>695.75</v>
      </c>
      <c r="I25" s="31"/>
      <c r="J25" s="32"/>
      <c r="K25" s="32"/>
      <c r="L25" s="32"/>
      <c r="M25" s="33"/>
      <c r="N25" s="34">
        <f>SUM(N17:N24)</f>
        <v>5399.13</v>
      </c>
      <c r="O25" s="31"/>
      <c r="P25" s="32"/>
      <c r="Q25" s="32"/>
      <c r="R25" s="32"/>
      <c r="S25" s="33"/>
      <c r="T25" s="34">
        <f>SUM(T17:T24)</f>
        <v>0</v>
      </c>
    </row>
    <row r="26" spans="1:20" ht="23.1" customHeight="1" thickBot="1" x14ac:dyDescent="0.3">
      <c r="A26" s="95" t="str">
        <f>A1</f>
        <v>ул.Сосновая д.15</v>
      </c>
      <c r="B26" s="95"/>
      <c r="C26" s="95"/>
      <c r="D26" s="1"/>
      <c r="E26" s="1"/>
      <c r="F26" s="1"/>
      <c r="G26" s="1"/>
      <c r="H26" s="1"/>
      <c r="I26" s="2"/>
      <c r="J26" s="2"/>
      <c r="K26" s="2"/>
      <c r="L26" s="2"/>
      <c r="M26" s="2"/>
      <c r="N26" s="2"/>
    </row>
    <row r="27" spans="1:20" s="4" customFormat="1" ht="23.1" customHeight="1" thickBot="1" x14ac:dyDescent="0.3">
      <c r="A27" s="92" t="s">
        <v>0</v>
      </c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4"/>
    </row>
    <row r="28" spans="1:20" s="4" customFormat="1" ht="23.1" customHeight="1" thickBot="1" x14ac:dyDescent="0.3">
      <c r="A28" s="5"/>
      <c r="B28" s="98" t="s">
        <v>23</v>
      </c>
      <c r="C28" s="99"/>
      <c r="D28" s="99"/>
      <c r="E28" s="99"/>
      <c r="F28" s="99"/>
      <c r="G28" s="99"/>
      <c r="H28" s="100"/>
      <c r="I28" s="101" t="s">
        <v>25</v>
      </c>
      <c r="J28" s="102"/>
      <c r="K28" s="102"/>
      <c r="L28" s="102"/>
      <c r="M28" s="102"/>
      <c r="N28" s="102"/>
      <c r="O28" s="105" t="s">
        <v>26</v>
      </c>
      <c r="P28" s="106"/>
      <c r="Q28" s="106"/>
      <c r="R28" s="106"/>
      <c r="S28" s="106"/>
      <c r="T28" s="107"/>
    </row>
    <row r="29" spans="1:20" s="4" customFormat="1" ht="23.1" customHeight="1" thickBot="1" x14ac:dyDescent="0.3">
      <c r="A29" s="6" t="s">
        <v>1</v>
      </c>
      <c r="B29" s="103" t="s">
        <v>2</v>
      </c>
      <c r="C29" s="103"/>
      <c r="D29" s="103"/>
      <c r="E29" s="103"/>
      <c r="F29" s="103"/>
      <c r="G29" s="7" t="s">
        <v>3</v>
      </c>
      <c r="H29" s="8" t="s">
        <v>4</v>
      </c>
      <c r="I29" s="97" t="s">
        <v>2</v>
      </c>
      <c r="J29" s="97"/>
      <c r="K29" s="97"/>
      <c r="L29" s="97"/>
      <c r="M29" s="97"/>
      <c r="N29" s="38" t="s">
        <v>4</v>
      </c>
      <c r="O29" s="108" t="s">
        <v>2</v>
      </c>
      <c r="P29" s="108"/>
      <c r="Q29" s="108"/>
      <c r="R29" s="108"/>
      <c r="S29" s="108"/>
      <c r="T29" s="39" t="s">
        <v>4</v>
      </c>
    </row>
    <row r="30" spans="1:20" ht="23.1" customHeight="1" x14ac:dyDescent="0.25">
      <c r="A30" s="11" t="s">
        <v>12</v>
      </c>
      <c r="B30" s="12" t="s">
        <v>61</v>
      </c>
      <c r="C30" s="13"/>
      <c r="D30" s="13"/>
      <c r="E30" s="13"/>
      <c r="F30" s="13"/>
      <c r="G30" s="15"/>
      <c r="H30" s="40">
        <v>2812.42</v>
      </c>
      <c r="I30" s="86" t="s">
        <v>29</v>
      </c>
      <c r="J30" s="87"/>
      <c r="K30" s="87"/>
      <c r="L30" s="87"/>
      <c r="M30" s="87"/>
      <c r="N30" s="89">
        <v>3346</v>
      </c>
      <c r="O30" s="41"/>
      <c r="P30" s="42"/>
      <c r="Q30" s="42"/>
      <c r="R30" s="42"/>
      <c r="S30" s="42"/>
      <c r="T30" s="43"/>
    </row>
    <row r="31" spans="1:20" ht="23.1" customHeight="1" x14ac:dyDescent="0.25">
      <c r="A31" s="18"/>
      <c r="B31" s="12" t="s">
        <v>62</v>
      </c>
      <c r="C31" s="13"/>
      <c r="D31" s="13"/>
      <c r="E31" s="13"/>
      <c r="F31" s="24"/>
      <c r="G31" s="19"/>
      <c r="H31" s="40">
        <v>900.45</v>
      </c>
      <c r="I31" s="49" t="s">
        <v>30</v>
      </c>
      <c r="J31" s="45"/>
      <c r="K31" s="45"/>
      <c r="L31" s="45"/>
      <c r="M31" s="45"/>
      <c r="N31" s="72">
        <v>460</v>
      </c>
      <c r="O31" s="44"/>
      <c r="P31" s="45"/>
      <c r="Q31" s="45"/>
      <c r="R31" s="45"/>
      <c r="S31" s="45"/>
      <c r="T31" s="46"/>
    </row>
    <row r="32" spans="1:20" ht="23.1" customHeight="1" x14ac:dyDescent="0.25">
      <c r="A32" s="18"/>
      <c r="B32" s="12" t="s">
        <v>63</v>
      </c>
      <c r="C32" s="13"/>
      <c r="D32" s="13"/>
      <c r="E32" s="13"/>
      <c r="F32" s="47"/>
      <c r="G32" s="12"/>
      <c r="H32" s="40">
        <v>166.66</v>
      </c>
      <c r="I32" s="49" t="s">
        <v>31</v>
      </c>
      <c r="J32" s="45"/>
      <c r="K32" s="45"/>
      <c r="L32" s="45"/>
      <c r="M32" s="45"/>
      <c r="N32" s="72">
        <v>120</v>
      </c>
      <c r="O32" s="44"/>
      <c r="P32" s="45"/>
      <c r="Q32" s="45"/>
      <c r="R32" s="45"/>
      <c r="S32" s="45"/>
      <c r="T32" s="46"/>
    </row>
    <row r="33" spans="1:20" ht="23.1" customHeight="1" x14ac:dyDescent="0.25">
      <c r="A33" s="18"/>
      <c r="B33" s="12"/>
      <c r="C33" s="13"/>
      <c r="D33" s="13"/>
      <c r="E33" s="13"/>
      <c r="F33" s="47"/>
      <c r="G33" s="12"/>
      <c r="H33" s="40"/>
      <c r="I33" s="49" t="s">
        <v>27</v>
      </c>
      <c r="J33" s="45"/>
      <c r="K33" s="45"/>
      <c r="L33" s="45"/>
      <c r="M33" s="45"/>
      <c r="N33" s="72">
        <v>800</v>
      </c>
      <c r="O33" s="44"/>
      <c r="P33" s="45"/>
      <c r="Q33" s="45"/>
      <c r="R33" s="45"/>
      <c r="S33" s="45"/>
      <c r="T33" s="46"/>
    </row>
    <row r="34" spans="1:20" ht="23.1" customHeight="1" x14ac:dyDescent="0.25">
      <c r="A34" s="18"/>
      <c r="B34" s="12"/>
      <c r="C34" s="13"/>
      <c r="D34" s="13"/>
      <c r="E34" s="13"/>
      <c r="F34" s="47"/>
      <c r="G34" s="12"/>
      <c r="H34" s="40"/>
      <c r="I34" s="20" t="s">
        <v>38</v>
      </c>
      <c r="J34" s="13"/>
      <c r="K34" s="13"/>
      <c r="L34" s="13"/>
      <c r="M34" s="17"/>
      <c r="N34" s="48">
        <v>102.78</v>
      </c>
      <c r="O34" s="44"/>
      <c r="P34" s="45"/>
      <c r="Q34" s="45"/>
      <c r="R34" s="45"/>
      <c r="S34" s="45"/>
      <c r="T34" s="46"/>
    </row>
    <row r="35" spans="1:20" ht="23.1" customHeight="1" thickBot="1" x14ac:dyDescent="0.3">
      <c r="A35" s="21"/>
      <c r="B35" s="12"/>
      <c r="C35" s="13"/>
      <c r="D35" s="13"/>
      <c r="E35" s="13"/>
      <c r="F35" s="13"/>
      <c r="G35" s="15"/>
      <c r="H35" s="40"/>
      <c r="I35" s="44" t="s">
        <v>48</v>
      </c>
      <c r="J35" s="45"/>
      <c r="K35" s="45"/>
      <c r="L35" s="45"/>
      <c r="M35" s="45"/>
      <c r="N35" s="50">
        <v>1453.14</v>
      </c>
      <c r="O35" s="44"/>
      <c r="P35" s="45"/>
      <c r="Q35" s="45"/>
      <c r="R35" s="45"/>
      <c r="S35" s="45"/>
      <c r="T35" s="50"/>
    </row>
    <row r="36" spans="1:20" ht="23.1" customHeight="1" thickBot="1" x14ac:dyDescent="0.3">
      <c r="A36" s="26"/>
      <c r="B36" s="27"/>
      <c r="C36" s="28"/>
      <c r="D36" s="28"/>
      <c r="E36" s="28"/>
      <c r="F36" s="36"/>
      <c r="G36" s="27"/>
      <c r="H36" s="51">
        <f>SUM(H30:H35)</f>
        <v>3879.5299999999997</v>
      </c>
      <c r="I36" s="52"/>
      <c r="J36" s="32"/>
      <c r="K36" s="32"/>
      <c r="L36" s="32"/>
      <c r="M36" s="32"/>
      <c r="N36" s="53">
        <f>SUM(N30:N35)</f>
        <v>6281.92</v>
      </c>
      <c r="O36" s="52"/>
      <c r="P36" s="32"/>
      <c r="Q36" s="32"/>
      <c r="R36" s="32"/>
      <c r="S36" s="32"/>
      <c r="T36" s="53">
        <f>SUM(T30:T35)</f>
        <v>0</v>
      </c>
    </row>
    <row r="37" spans="1:20" ht="23.1" customHeight="1" thickBot="1" x14ac:dyDescent="0.3">
      <c r="A37" s="95" t="str">
        <f>A1</f>
        <v>ул.Сосновая д.15</v>
      </c>
      <c r="B37" s="95"/>
      <c r="C37" s="95"/>
      <c r="D37" s="1"/>
      <c r="E37" s="1"/>
      <c r="F37" s="1"/>
      <c r="G37" s="1"/>
      <c r="H37" s="1"/>
      <c r="I37" s="2"/>
      <c r="J37" s="2"/>
      <c r="K37" s="2"/>
      <c r="L37" s="2"/>
      <c r="M37" s="2"/>
      <c r="N37" s="2"/>
    </row>
    <row r="38" spans="1:20" s="4" customFormat="1" ht="23.1" customHeight="1" thickBot="1" x14ac:dyDescent="0.3">
      <c r="A38" s="92" t="s">
        <v>0</v>
      </c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4"/>
    </row>
    <row r="39" spans="1:20" s="4" customFormat="1" ht="23.1" customHeight="1" thickBot="1" x14ac:dyDescent="0.3">
      <c r="A39" s="5"/>
      <c r="B39" s="98" t="s">
        <v>23</v>
      </c>
      <c r="C39" s="99"/>
      <c r="D39" s="99"/>
      <c r="E39" s="99"/>
      <c r="F39" s="99"/>
      <c r="G39" s="99"/>
      <c r="H39" s="100"/>
      <c r="I39" s="101" t="s">
        <v>25</v>
      </c>
      <c r="J39" s="102"/>
      <c r="K39" s="102"/>
      <c r="L39" s="102"/>
      <c r="M39" s="102"/>
      <c r="N39" s="102"/>
      <c r="O39" s="105" t="s">
        <v>26</v>
      </c>
      <c r="P39" s="106"/>
      <c r="Q39" s="106"/>
      <c r="R39" s="106"/>
      <c r="S39" s="106"/>
      <c r="T39" s="107"/>
    </row>
    <row r="40" spans="1:20" s="4" customFormat="1" ht="23.1" customHeight="1" thickBot="1" x14ac:dyDescent="0.3">
      <c r="A40" s="54" t="s">
        <v>1</v>
      </c>
      <c r="B40" s="96" t="s">
        <v>2</v>
      </c>
      <c r="C40" s="96"/>
      <c r="D40" s="96"/>
      <c r="E40" s="96"/>
      <c r="F40" s="96"/>
      <c r="G40" s="55" t="s">
        <v>3</v>
      </c>
      <c r="H40" s="56" t="s">
        <v>4</v>
      </c>
      <c r="I40" s="97" t="s">
        <v>2</v>
      </c>
      <c r="J40" s="97"/>
      <c r="K40" s="97"/>
      <c r="L40" s="97"/>
      <c r="M40" s="97"/>
      <c r="N40" s="38" t="s">
        <v>4</v>
      </c>
      <c r="O40" s="109" t="s">
        <v>2</v>
      </c>
      <c r="P40" s="109"/>
      <c r="Q40" s="109"/>
      <c r="R40" s="109"/>
      <c r="S40" s="109"/>
      <c r="T40" s="10" t="s">
        <v>4</v>
      </c>
    </row>
    <row r="41" spans="1:20" ht="23.1" customHeight="1" x14ac:dyDescent="0.25">
      <c r="A41" s="57" t="s">
        <v>13</v>
      </c>
      <c r="B41" s="42" t="s">
        <v>40</v>
      </c>
      <c r="C41" s="42"/>
      <c r="D41" s="42"/>
      <c r="E41" s="42"/>
      <c r="F41" s="42"/>
      <c r="G41" s="58"/>
      <c r="H41" s="59">
        <v>167.3</v>
      </c>
      <c r="I41" s="86" t="s">
        <v>29</v>
      </c>
      <c r="J41" s="87"/>
      <c r="K41" s="87"/>
      <c r="L41" s="87"/>
      <c r="M41" s="87"/>
      <c r="N41" s="89">
        <v>3346</v>
      </c>
      <c r="O41" s="13" t="s">
        <v>42</v>
      </c>
      <c r="P41" s="13"/>
      <c r="Q41" s="13"/>
      <c r="R41" s="13"/>
      <c r="S41" s="17"/>
      <c r="T41" s="16">
        <v>929.16</v>
      </c>
    </row>
    <row r="42" spans="1:20" ht="23.1" customHeight="1" x14ac:dyDescent="0.25">
      <c r="A42" s="60"/>
      <c r="B42" s="13" t="s">
        <v>41</v>
      </c>
      <c r="C42" s="13"/>
      <c r="D42" s="13"/>
      <c r="E42" s="13"/>
      <c r="F42" s="13"/>
      <c r="G42" s="40"/>
      <c r="H42" s="61">
        <v>212.35</v>
      </c>
      <c r="I42" s="49" t="s">
        <v>30</v>
      </c>
      <c r="J42" s="45"/>
      <c r="K42" s="45"/>
      <c r="L42" s="45"/>
      <c r="M42" s="45"/>
      <c r="N42" s="72">
        <v>460</v>
      </c>
      <c r="O42" s="13" t="s">
        <v>42</v>
      </c>
      <c r="P42" s="13"/>
      <c r="Q42" s="13"/>
      <c r="R42" s="13"/>
      <c r="S42" s="13"/>
      <c r="T42" s="23">
        <v>384.48</v>
      </c>
    </row>
    <row r="43" spans="1:20" ht="23.1" customHeight="1" x14ac:dyDescent="0.25">
      <c r="A43" s="62"/>
      <c r="B43" s="13"/>
      <c r="C43" s="13"/>
      <c r="D43" s="13"/>
      <c r="E43" s="13"/>
      <c r="F43" s="13"/>
      <c r="G43" s="40"/>
      <c r="H43" s="61"/>
      <c r="I43" s="49" t="s">
        <v>31</v>
      </c>
      <c r="J43" s="45"/>
      <c r="K43" s="45"/>
      <c r="L43" s="45"/>
      <c r="M43" s="45"/>
      <c r="N43" s="72">
        <v>120</v>
      </c>
      <c r="O43" s="13"/>
      <c r="P43" s="13"/>
      <c r="Q43" s="13"/>
      <c r="R43" s="13"/>
      <c r="S43" s="13"/>
      <c r="T43" s="23"/>
    </row>
    <row r="44" spans="1:20" ht="23.1" customHeight="1" x14ac:dyDescent="0.25">
      <c r="A44" s="62"/>
      <c r="B44" s="13"/>
      <c r="C44" s="13"/>
      <c r="D44" s="13"/>
      <c r="E44" s="13"/>
      <c r="F44" s="13"/>
      <c r="G44" s="40"/>
      <c r="H44" s="61"/>
      <c r="I44" s="49" t="s">
        <v>27</v>
      </c>
      <c r="J44" s="45"/>
      <c r="K44" s="45"/>
      <c r="L44" s="45"/>
      <c r="M44" s="45"/>
      <c r="N44" s="72">
        <v>800</v>
      </c>
      <c r="O44" s="13"/>
      <c r="P44" s="13"/>
      <c r="Q44" s="13"/>
      <c r="R44" s="13"/>
      <c r="S44" s="13"/>
      <c r="T44" s="23"/>
    </row>
    <row r="45" spans="1:20" ht="23.1" customHeight="1" x14ac:dyDescent="0.25">
      <c r="A45" s="62"/>
      <c r="B45" s="13"/>
      <c r="C45" s="13"/>
      <c r="D45" s="13"/>
      <c r="E45" s="13"/>
      <c r="F45" s="13"/>
      <c r="G45" s="40"/>
      <c r="H45" s="61"/>
      <c r="I45" s="44" t="s">
        <v>64</v>
      </c>
      <c r="J45" s="13"/>
      <c r="K45" s="13"/>
      <c r="L45" s="13"/>
      <c r="M45" s="13"/>
      <c r="N45" s="46">
        <v>306.33</v>
      </c>
      <c r="O45" s="13"/>
      <c r="P45" s="13"/>
      <c r="Q45" s="13"/>
      <c r="R45" s="13"/>
      <c r="S45" s="13"/>
      <c r="T45" s="23"/>
    </row>
    <row r="46" spans="1:20" ht="23.1" customHeight="1" thickBot="1" x14ac:dyDescent="0.3">
      <c r="A46" s="60"/>
      <c r="B46" s="13"/>
      <c r="C46" s="13"/>
      <c r="D46" s="13"/>
      <c r="E46" s="13"/>
      <c r="F46" s="13"/>
      <c r="G46" s="40"/>
      <c r="H46" s="61"/>
      <c r="I46" s="44" t="s">
        <v>48</v>
      </c>
      <c r="J46" s="45"/>
      <c r="K46" s="45"/>
      <c r="L46" s="45"/>
      <c r="M46" s="45"/>
      <c r="N46" s="50">
        <v>1453.14</v>
      </c>
      <c r="O46" s="13"/>
      <c r="P46" s="13"/>
      <c r="Q46" s="13"/>
      <c r="R46" s="13"/>
      <c r="S46" s="13"/>
      <c r="T46" s="23"/>
    </row>
    <row r="47" spans="1:20" ht="23.1" customHeight="1" thickBot="1" x14ac:dyDescent="0.3">
      <c r="A47" s="63"/>
      <c r="B47" s="22"/>
      <c r="C47" s="22"/>
      <c r="D47" s="22"/>
      <c r="E47" s="22"/>
      <c r="F47" s="36"/>
      <c r="G47" s="64"/>
      <c r="H47" s="65">
        <f>SUM(H41:H46)</f>
        <v>379.65</v>
      </c>
      <c r="I47" s="66"/>
      <c r="J47" s="66"/>
      <c r="K47" s="66"/>
      <c r="L47" s="66"/>
      <c r="M47" s="67"/>
      <c r="N47" s="30">
        <f>SUM(N41:N46)</f>
        <v>6485.47</v>
      </c>
      <c r="O47" s="68"/>
      <c r="P47" s="66"/>
      <c r="Q47" s="66"/>
      <c r="R47" s="66"/>
      <c r="S47" s="67"/>
      <c r="T47" s="30">
        <f>SUM(T41:T41)</f>
        <v>929.16</v>
      </c>
    </row>
    <row r="48" spans="1:20" ht="23.1" customHeight="1" thickBot="1" x14ac:dyDescent="0.3">
      <c r="A48" s="95" t="str">
        <f>A37</f>
        <v>ул.Сосновая д.15</v>
      </c>
      <c r="B48" s="95"/>
      <c r="C48" s="95"/>
      <c r="D48" s="1"/>
      <c r="E48" s="1"/>
      <c r="F48" s="1"/>
      <c r="G48" s="1"/>
      <c r="H48" s="1"/>
      <c r="I48" s="2"/>
      <c r="J48" s="2"/>
      <c r="K48" s="2"/>
      <c r="L48" s="2"/>
      <c r="M48" s="2"/>
      <c r="N48" s="2"/>
    </row>
    <row r="49" spans="1:20" s="4" customFormat="1" ht="23.1" customHeight="1" thickBot="1" x14ac:dyDescent="0.3">
      <c r="A49" s="92" t="s">
        <v>0</v>
      </c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4"/>
    </row>
    <row r="50" spans="1:20" s="4" customFormat="1" ht="23.1" customHeight="1" thickBot="1" x14ac:dyDescent="0.3">
      <c r="A50" s="5"/>
      <c r="B50" s="98" t="s">
        <v>23</v>
      </c>
      <c r="C50" s="99"/>
      <c r="D50" s="99"/>
      <c r="E50" s="99"/>
      <c r="F50" s="99"/>
      <c r="G50" s="99"/>
      <c r="H50" s="100"/>
      <c r="I50" s="101" t="s">
        <v>25</v>
      </c>
      <c r="J50" s="102"/>
      <c r="K50" s="102"/>
      <c r="L50" s="102"/>
      <c r="M50" s="102"/>
      <c r="N50" s="102"/>
      <c r="O50" s="105" t="s">
        <v>26</v>
      </c>
      <c r="P50" s="106"/>
      <c r="Q50" s="106"/>
      <c r="R50" s="106"/>
      <c r="S50" s="106"/>
      <c r="T50" s="107"/>
    </row>
    <row r="51" spans="1:20" s="4" customFormat="1" ht="23.1" customHeight="1" thickBot="1" x14ac:dyDescent="0.3">
      <c r="A51" s="6" t="s">
        <v>1</v>
      </c>
      <c r="B51" s="103" t="s">
        <v>2</v>
      </c>
      <c r="C51" s="103"/>
      <c r="D51" s="103"/>
      <c r="E51" s="103"/>
      <c r="F51" s="103"/>
      <c r="G51" s="7" t="s">
        <v>3</v>
      </c>
      <c r="H51" s="8" t="s">
        <v>4</v>
      </c>
      <c r="I51" s="97" t="s">
        <v>2</v>
      </c>
      <c r="J51" s="97"/>
      <c r="K51" s="97"/>
      <c r="L51" s="97"/>
      <c r="M51" s="97"/>
      <c r="N51" s="38" t="s">
        <v>4</v>
      </c>
      <c r="O51" s="108" t="s">
        <v>2</v>
      </c>
      <c r="P51" s="108"/>
      <c r="Q51" s="108"/>
      <c r="R51" s="108"/>
      <c r="S51" s="108"/>
      <c r="T51" s="39" t="s">
        <v>4</v>
      </c>
    </row>
    <row r="52" spans="1:20" ht="23.1" customHeight="1" x14ac:dyDescent="0.25">
      <c r="A52" s="11" t="s">
        <v>14</v>
      </c>
      <c r="B52" s="13" t="s">
        <v>41</v>
      </c>
      <c r="C52" s="13"/>
      <c r="D52" s="13"/>
      <c r="E52" s="13"/>
      <c r="F52" s="13"/>
      <c r="G52" s="15"/>
      <c r="H52" s="40">
        <v>122.35</v>
      </c>
      <c r="I52" s="86" t="s">
        <v>29</v>
      </c>
      <c r="J52" s="87"/>
      <c r="K52" s="87"/>
      <c r="L52" s="87"/>
      <c r="M52" s="87"/>
      <c r="N52" s="89">
        <v>3346</v>
      </c>
      <c r="O52" s="41"/>
      <c r="P52" s="42"/>
      <c r="Q52" s="42"/>
      <c r="R52" s="42"/>
      <c r="S52" s="42"/>
      <c r="T52" s="43"/>
    </row>
    <row r="53" spans="1:20" ht="23.1" customHeight="1" x14ac:dyDescent="0.25">
      <c r="A53" s="18"/>
      <c r="B53" s="12" t="s">
        <v>65</v>
      </c>
      <c r="C53" s="13"/>
      <c r="D53" s="13"/>
      <c r="E53" s="13"/>
      <c r="F53" s="13"/>
      <c r="G53" s="15"/>
      <c r="H53" s="40">
        <v>2392.16</v>
      </c>
      <c r="I53" s="49" t="s">
        <v>30</v>
      </c>
      <c r="J53" s="45"/>
      <c r="K53" s="45"/>
      <c r="L53" s="45"/>
      <c r="M53" s="45"/>
      <c r="N53" s="72">
        <v>460</v>
      </c>
      <c r="O53" s="44"/>
      <c r="P53" s="13"/>
      <c r="Q53" s="13"/>
      <c r="R53" s="13"/>
      <c r="S53" s="13"/>
      <c r="T53" s="46"/>
    </row>
    <row r="54" spans="1:20" ht="23.1" customHeight="1" x14ac:dyDescent="0.25">
      <c r="A54" s="11"/>
      <c r="B54" s="12"/>
      <c r="C54" s="13"/>
      <c r="D54" s="13"/>
      <c r="E54" s="13"/>
      <c r="F54" s="13"/>
      <c r="G54" s="15"/>
      <c r="H54" s="40"/>
      <c r="I54" s="49" t="s">
        <v>31</v>
      </c>
      <c r="J54" s="45"/>
      <c r="K54" s="45"/>
      <c r="L54" s="45"/>
      <c r="M54" s="45"/>
      <c r="N54" s="72">
        <v>120</v>
      </c>
      <c r="O54" s="44"/>
      <c r="P54" s="13"/>
      <c r="Q54" s="13"/>
      <c r="R54" s="13"/>
      <c r="S54" s="13"/>
      <c r="T54" s="46"/>
    </row>
    <row r="55" spans="1:20" ht="23.1" customHeight="1" x14ac:dyDescent="0.25">
      <c r="A55" s="11"/>
      <c r="B55" s="12"/>
      <c r="C55" s="13"/>
      <c r="D55" s="13"/>
      <c r="E55" s="13"/>
      <c r="F55" s="13"/>
      <c r="G55" s="15"/>
      <c r="H55" s="40"/>
      <c r="I55" s="49" t="s">
        <v>27</v>
      </c>
      <c r="J55" s="45"/>
      <c r="K55" s="45"/>
      <c r="L55" s="45"/>
      <c r="M55" s="45"/>
      <c r="N55" s="72">
        <v>800</v>
      </c>
      <c r="O55" s="44"/>
      <c r="P55" s="13"/>
      <c r="Q55" s="13"/>
      <c r="R55" s="13"/>
      <c r="S55" s="13"/>
      <c r="T55" s="46"/>
    </row>
    <row r="56" spans="1:20" ht="23.1" customHeight="1" thickBot="1" x14ac:dyDescent="0.3">
      <c r="A56" s="18"/>
      <c r="B56" s="12"/>
      <c r="C56" s="13"/>
      <c r="D56" s="13"/>
      <c r="E56" s="14"/>
      <c r="F56" s="14"/>
      <c r="G56" s="15"/>
      <c r="H56" s="40"/>
      <c r="I56" s="44" t="s">
        <v>48</v>
      </c>
      <c r="J56" s="45"/>
      <c r="K56" s="45"/>
      <c r="L56" s="45"/>
      <c r="M56" s="45"/>
      <c r="N56" s="50">
        <v>1453.14</v>
      </c>
      <c r="O56" s="49"/>
      <c r="P56" s="45"/>
      <c r="Q56" s="45"/>
      <c r="R56" s="45"/>
      <c r="S56" s="45"/>
      <c r="T56" s="70"/>
    </row>
    <row r="57" spans="1:20" ht="23.1" customHeight="1" thickBot="1" x14ac:dyDescent="0.3">
      <c r="A57" s="26"/>
      <c r="B57" s="27"/>
      <c r="C57" s="28"/>
      <c r="D57" s="28"/>
      <c r="E57" s="28"/>
      <c r="F57" s="36"/>
      <c r="G57" s="27"/>
      <c r="H57" s="51">
        <f>SUM(H52:H56)</f>
        <v>2514.5099999999998</v>
      </c>
      <c r="I57" s="52"/>
      <c r="J57" s="32"/>
      <c r="K57" s="32"/>
      <c r="L57" s="32"/>
      <c r="M57" s="32"/>
      <c r="N57" s="53">
        <f>SUM(N52:N56)</f>
        <v>6179.14</v>
      </c>
      <c r="O57" s="52"/>
      <c r="P57" s="32"/>
      <c r="Q57" s="32"/>
      <c r="R57" s="32"/>
      <c r="S57" s="33"/>
      <c r="T57" s="65">
        <f>SUM(T52:T56)</f>
        <v>0</v>
      </c>
    </row>
    <row r="58" spans="1:20" ht="23.1" customHeight="1" thickBot="1" x14ac:dyDescent="0.3">
      <c r="A58" s="95" t="str">
        <f>A48</f>
        <v>ул.Сосновая д.15</v>
      </c>
      <c r="B58" s="95"/>
      <c r="C58" s="95"/>
      <c r="D58" s="1"/>
      <c r="E58" s="1"/>
      <c r="F58" s="1"/>
      <c r="G58" s="1"/>
      <c r="H58" s="1"/>
      <c r="I58" s="2"/>
      <c r="J58" s="2"/>
      <c r="K58" s="2"/>
      <c r="L58" s="2"/>
      <c r="M58" s="2"/>
      <c r="N58" s="2"/>
    </row>
    <row r="59" spans="1:20" s="4" customFormat="1" ht="23.1" customHeight="1" thickBot="1" x14ac:dyDescent="0.3">
      <c r="A59" s="92" t="s">
        <v>0</v>
      </c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4"/>
    </row>
    <row r="60" spans="1:20" s="4" customFormat="1" ht="23.1" customHeight="1" thickBot="1" x14ac:dyDescent="0.3">
      <c r="A60" s="5"/>
      <c r="B60" s="98" t="s">
        <v>23</v>
      </c>
      <c r="C60" s="99"/>
      <c r="D60" s="99"/>
      <c r="E60" s="99"/>
      <c r="F60" s="99"/>
      <c r="G60" s="99"/>
      <c r="H60" s="100"/>
      <c r="I60" s="101" t="s">
        <v>25</v>
      </c>
      <c r="J60" s="102"/>
      <c r="K60" s="102"/>
      <c r="L60" s="102"/>
      <c r="M60" s="102"/>
      <c r="N60" s="102"/>
      <c r="O60" s="105" t="s">
        <v>26</v>
      </c>
      <c r="P60" s="106"/>
      <c r="Q60" s="106"/>
      <c r="R60" s="106"/>
      <c r="S60" s="106"/>
      <c r="T60" s="107"/>
    </row>
    <row r="61" spans="1:20" s="4" customFormat="1" ht="23.1" customHeight="1" thickBot="1" x14ac:dyDescent="0.3">
      <c r="A61" s="6" t="s">
        <v>1</v>
      </c>
      <c r="B61" s="103" t="s">
        <v>2</v>
      </c>
      <c r="C61" s="103"/>
      <c r="D61" s="103"/>
      <c r="E61" s="103"/>
      <c r="F61" s="103"/>
      <c r="G61" s="7" t="s">
        <v>3</v>
      </c>
      <c r="H61" s="8" t="s">
        <v>4</v>
      </c>
      <c r="I61" s="97" t="s">
        <v>2</v>
      </c>
      <c r="J61" s="97"/>
      <c r="K61" s="97"/>
      <c r="L61" s="97"/>
      <c r="M61" s="97"/>
      <c r="N61" s="38" t="s">
        <v>4</v>
      </c>
      <c r="O61" s="108" t="s">
        <v>2</v>
      </c>
      <c r="P61" s="108"/>
      <c r="Q61" s="108"/>
      <c r="R61" s="108"/>
      <c r="S61" s="108"/>
      <c r="T61" s="39" t="s">
        <v>4</v>
      </c>
    </row>
    <row r="62" spans="1:20" ht="23.1" customHeight="1" x14ac:dyDescent="0.25">
      <c r="A62" s="11" t="s">
        <v>15</v>
      </c>
      <c r="B62" s="12" t="s">
        <v>60</v>
      </c>
      <c r="C62" s="13"/>
      <c r="D62" s="13"/>
      <c r="E62" s="13"/>
      <c r="F62" s="13"/>
      <c r="G62" s="15"/>
      <c r="H62" s="40">
        <v>541.30999999999995</v>
      </c>
      <c r="I62" s="86" t="s">
        <v>29</v>
      </c>
      <c r="J62" s="87"/>
      <c r="K62" s="87"/>
      <c r="L62" s="87"/>
      <c r="M62" s="87"/>
      <c r="N62" s="89">
        <v>3346</v>
      </c>
      <c r="O62" s="41" t="s">
        <v>43</v>
      </c>
      <c r="P62" s="42"/>
      <c r="Q62" s="42"/>
      <c r="R62" s="42"/>
      <c r="S62" s="42"/>
      <c r="T62" s="43">
        <v>70.56</v>
      </c>
    </row>
    <row r="63" spans="1:20" ht="23.1" customHeight="1" x14ac:dyDescent="0.25">
      <c r="A63" s="18"/>
      <c r="B63" s="12" t="s">
        <v>66</v>
      </c>
      <c r="C63" s="13"/>
      <c r="D63" s="13"/>
      <c r="E63" s="14"/>
      <c r="F63" s="14"/>
      <c r="G63" s="15"/>
      <c r="H63" s="40">
        <v>134.24</v>
      </c>
      <c r="I63" s="49" t="s">
        <v>30</v>
      </c>
      <c r="J63" s="45"/>
      <c r="K63" s="45"/>
      <c r="L63" s="45"/>
      <c r="M63" s="45"/>
      <c r="N63" s="72">
        <v>460</v>
      </c>
      <c r="O63" s="44" t="s">
        <v>44</v>
      </c>
      <c r="P63" s="13"/>
      <c r="Q63" s="13"/>
      <c r="R63" s="13"/>
      <c r="S63" s="13"/>
      <c r="T63" s="73">
        <v>1049.6400000000001</v>
      </c>
    </row>
    <row r="64" spans="1:20" ht="23.1" customHeight="1" x14ac:dyDescent="0.25">
      <c r="A64" s="21"/>
      <c r="B64" s="12"/>
      <c r="C64" s="13"/>
      <c r="D64" s="13"/>
      <c r="E64" s="13"/>
      <c r="F64" s="13"/>
      <c r="G64" s="15"/>
      <c r="H64" s="40"/>
      <c r="I64" s="49" t="s">
        <v>31</v>
      </c>
      <c r="J64" s="45"/>
      <c r="K64" s="45"/>
      <c r="L64" s="45"/>
      <c r="M64" s="45"/>
      <c r="N64" s="72">
        <v>120</v>
      </c>
      <c r="O64" s="44" t="s">
        <v>45</v>
      </c>
      <c r="P64" s="13"/>
      <c r="Q64" s="13"/>
      <c r="R64" s="13"/>
      <c r="S64" s="13"/>
      <c r="T64" s="46">
        <v>416.08</v>
      </c>
    </row>
    <row r="65" spans="1:20" ht="23.1" customHeight="1" x14ac:dyDescent="0.25">
      <c r="A65" s="21"/>
      <c r="B65" s="12"/>
      <c r="C65" s="13"/>
      <c r="D65" s="13"/>
      <c r="E65" s="13"/>
      <c r="F65" s="13"/>
      <c r="G65" s="15"/>
      <c r="H65" s="40"/>
      <c r="I65" s="44" t="s">
        <v>48</v>
      </c>
      <c r="J65" s="45"/>
      <c r="K65" s="45"/>
      <c r="L65" s="45"/>
      <c r="M65" s="45"/>
      <c r="N65" s="46">
        <v>1453.14</v>
      </c>
      <c r="O65" s="49"/>
      <c r="P65" s="45"/>
      <c r="Q65" s="45"/>
      <c r="R65" s="45"/>
      <c r="S65" s="45"/>
      <c r="T65" s="72"/>
    </row>
    <row r="66" spans="1:20" ht="23.1" customHeight="1" x14ac:dyDescent="0.25">
      <c r="A66" s="21"/>
      <c r="B66" s="12"/>
      <c r="C66" s="13"/>
      <c r="D66" s="13"/>
      <c r="E66" s="13"/>
      <c r="F66" s="13"/>
      <c r="G66" s="15"/>
      <c r="H66" s="40"/>
      <c r="I66" s="20"/>
      <c r="J66" s="13"/>
      <c r="K66" s="13"/>
      <c r="L66" s="13"/>
      <c r="M66" s="13"/>
      <c r="N66" s="46"/>
      <c r="O66" s="49"/>
      <c r="P66" s="45"/>
      <c r="Q66" s="45"/>
      <c r="R66" s="45"/>
      <c r="S66" s="45"/>
      <c r="T66" s="72"/>
    </row>
    <row r="67" spans="1:20" ht="23.1" customHeight="1" thickBot="1" x14ac:dyDescent="0.3">
      <c r="A67" s="21"/>
      <c r="B67" s="12"/>
      <c r="C67" s="13"/>
      <c r="D67" s="13"/>
      <c r="E67" s="13"/>
      <c r="F67" s="13"/>
      <c r="G67" s="15"/>
      <c r="H67" s="40"/>
      <c r="I67" s="44"/>
      <c r="J67" s="13"/>
      <c r="K67" s="13"/>
      <c r="L67" s="13"/>
      <c r="M67" s="13"/>
      <c r="N67" s="46"/>
      <c r="O67" s="49"/>
      <c r="P67" s="13"/>
      <c r="Q67" s="13"/>
      <c r="R67" s="13"/>
      <c r="S67" s="13"/>
      <c r="T67" s="46"/>
    </row>
    <row r="68" spans="1:20" ht="23.1" customHeight="1" thickBot="1" x14ac:dyDescent="0.3">
      <c r="A68" s="26"/>
      <c r="B68" s="27"/>
      <c r="C68" s="28"/>
      <c r="D68" s="28"/>
      <c r="E68" s="28"/>
      <c r="F68" s="36"/>
      <c r="G68" s="27"/>
      <c r="H68" s="51">
        <f>SUM(H62:H67)</f>
        <v>675.55</v>
      </c>
      <c r="I68" s="52"/>
      <c r="J68" s="32"/>
      <c r="K68" s="32"/>
      <c r="L68" s="32"/>
      <c r="M68" s="32"/>
      <c r="N68" s="53">
        <f>SUM(N62:N67)</f>
        <v>5379.14</v>
      </c>
      <c r="O68" s="52"/>
      <c r="P68" s="32"/>
      <c r="Q68" s="32"/>
      <c r="R68" s="32"/>
      <c r="S68" s="32"/>
      <c r="T68" s="53">
        <f>SUM(T62:T67)</f>
        <v>1536.28</v>
      </c>
    </row>
    <row r="69" spans="1:20" ht="23.1" customHeight="1" thickBot="1" x14ac:dyDescent="0.3">
      <c r="A69" s="95" t="str">
        <f>A58</f>
        <v>ул.Сосновая д.15</v>
      </c>
      <c r="B69" s="95"/>
      <c r="C69" s="95"/>
      <c r="D69" s="1"/>
      <c r="E69" s="1"/>
      <c r="F69" s="1"/>
      <c r="G69" s="1"/>
      <c r="H69" s="1"/>
      <c r="I69" s="2"/>
      <c r="J69" s="2"/>
      <c r="K69" s="2"/>
      <c r="L69" s="2"/>
      <c r="M69" s="2"/>
      <c r="N69" s="2"/>
    </row>
    <row r="70" spans="1:20" s="4" customFormat="1" ht="23.1" customHeight="1" thickBot="1" x14ac:dyDescent="0.3">
      <c r="A70" s="92" t="s">
        <v>0</v>
      </c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4"/>
    </row>
    <row r="71" spans="1:20" s="4" customFormat="1" ht="23.1" customHeight="1" thickBot="1" x14ac:dyDescent="0.3">
      <c r="A71" s="5"/>
      <c r="B71" s="98" t="s">
        <v>23</v>
      </c>
      <c r="C71" s="99"/>
      <c r="D71" s="99"/>
      <c r="E71" s="99"/>
      <c r="F71" s="99"/>
      <c r="G71" s="99"/>
      <c r="H71" s="100"/>
      <c r="I71" s="101" t="s">
        <v>25</v>
      </c>
      <c r="J71" s="102"/>
      <c r="K71" s="102"/>
      <c r="L71" s="102"/>
      <c r="M71" s="102"/>
      <c r="N71" s="102"/>
      <c r="O71" s="105" t="s">
        <v>26</v>
      </c>
      <c r="P71" s="106"/>
      <c r="Q71" s="106"/>
      <c r="R71" s="106"/>
      <c r="S71" s="106"/>
      <c r="T71" s="107"/>
    </row>
    <row r="72" spans="1:20" s="4" customFormat="1" ht="23.1" customHeight="1" thickBot="1" x14ac:dyDescent="0.3">
      <c r="A72" s="6" t="s">
        <v>1</v>
      </c>
      <c r="B72" s="103" t="s">
        <v>2</v>
      </c>
      <c r="C72" s="103"/>
      <c r="D72" s="103"/>
      <c r="E72" s="103"/>
      <c r="F72" s="103"/>
      <c r="G72" s="7" t="s">
        <v>3</v>
      </c>
      <c r="H72" s="8" t="s">
        <v>4</v>
      </c>
      <c r="I72" s="97" t="s">
        <v>2</v>
      </c>
      <c r="J72" s="97"/>
      <c r="K72" s="97"/>
      <c r="L72" s="97"/>
      <c r="M72" s="97"/>
      <c r="N72" s="38" t="s">
        <v>4</v>
      </c>
      <c r="O72" s="108" t="s">
        <v>2</v>
      </c>
      <c r="P72" s="108"/>
      <c r="Q72" s="108"/>
      <c r="R72" s="108"/>
      <c r="S72" s="108"/>
      <c r="T72" s="39" t="s">
        <v>4</v>
      </c>
    </row>
    <row r="73" spans="1:20" ht="23.1" customHeight="1" x14ac:dyDescent="0.25">
      <c r="A73" s="11" t="s">
        <v>16</v>
      </c>
      <c r="B73" s="12"/>
      <c r="C73" s="13"/>
      <c r="D73" s="13"/>
      <c r="E73" s="13"/>
      <c r="F73" s="13"/>
      <c r="G73" s="40"/>
      <c r="H73" s="74"/>
      <c r="I73" s="86" t="s">
        <v>29</v>
      </c>
      <c r="J73" s="87"/>
      <c r="K73" s="87"/>
      <c r="L73" s="87"/>
      <c r="M73" s="87"/>
      <c r="N73" s="89">
        <v>3346</v>
      </c>
      <c r="O73" s="41"/>
      <c r="P73" s="42"/>
      <c r="Q73" s="42"/>
      <c r="R73" s="42"/>
      <c r="S73" s="42"/>
      <c r="T73" s="43"/>
    </row>
    <row r="74" spans="1:20" ht="23.1" customHeight="1" x14ac:dyDescent="0.25">
      <c r="A74" s="18"/>
      <c r="B74" s="12"/>
      <c r="C74" s="13"/>
      <c r="D74" s="13"/>
      <c r="E74" s="14"/>
      <c r="F74" s="14"/>
      <c r="G74" s="40"/>
      <c r="H74" s="75"/>
      <c r="I74" s="49" t="s">
        <v>30</v>
      </c>
      <c r="J74" s="45"/>
      <c r="K74" s="45"/>
      <c r="L74" s="45"/>
      <c r="M74" s="45"/>
      <c r="N74" s="72">
        <v>460</v>
      </c>
      <c r="O74" s="44"/>
      <c r="P74" s="13"/>
      <c r="Q74" s="13"/>
      <c r="R74" s="13"/>
      <c r="S74" s="13"/>
      <c r="T74" s="73"/>
    </row>
    <row r="75" spans="1:20" ht="23.1" customHeight="1" x14ac:dyDescent="0.25">
      <c r="A75" s="21"/>
      <c r="B75" s="12"/>
      <c r="C75" s="13"/>
      <c r="D75" s="13"/>
      <c r="E75" s="14"/>
      <c r="F75" s="14"/>
      <c r="G75" s="40"/>
      <c r="H75" s="75"/>
      <c r="I75" s="49" t="s">
        <v>31</v>
      </c>
      <c r="J75" s="45"/>
      <c r="K75" s="45"/>
      <c r="L75" s="45"/>
      <c r="M75" s="45"/>
      <c r="N75" s="72">
        <v>120</v>
      </c>
      <c r="O75" s="44"/>
      <c r="P75" s="13"/>
      <c r="Q75" s="13"/>
      <c r="R75" s="13"/>
      <c r="S75" s="13"/>
      <c r="T75" s="73"/>
    </row>
    <row r="76" spans="1:20" ht="23.1" customHeight="1" x14ac:dyDescent="0.25">
      <c r="A76" s="21"/>
      <c r="B76" s="12"/>
      <c r="C76" s="13"/>
      <c r="D76" s="13"/>
      <c r="E76" s="14"/>
      <c r="F76" s="14"/>
      <c r="G76" s="40"/>
      <c r="H76" s="75"/>
      <c r="I76" s="44" t="s">
        <v>67</v>
      </c>
      <c r="J76" s="45"/>
      <c r="K76" s="45"/>
      <c r="L76" s="45"/>
      <c r="M76" s="45"/>
      <c r="N76" s="46">
        <v>306.33</v>
      </c>
      <c r="O76" s="49"/>
      <c r="P76" s="45"/>
      <c r="Q76" s="45"/>
      <c r="R76" s="45"/>
      <c r="S76" s="45"/>
      <c r="T76" s="71"/>
    </row>
    <row r="77" spans="1:20" ht="23.1" customHeight="1" thickBot="1" x14ac:dyDescent="0.3">
      <c r="A77" s="21"/>
      <c r="B77" s="12"/>
      <c r="C77" s="13"/>
      <c r="D77" s="13"/>
      <c r="E77" s="14"/>
      <c r="F77" s="14"/>
      <c r="G77" s="40"/>
      <c r="H77" s="75"/>
      <c r="I77" s="44" t="s">
        <v>48</v>
      </c>
      <c r="J77" s="45"/>
      <c r="K77" s="45"/>
      <c r="L77" s="45"/>
      <c r="M77" s="45"/>
      <c r="N77" s="50">
        <v>1453.14</v>
      </c>
      <c r="O77" s="49"/>
      <c r="P77" s="45"/>
      <c r="Q77" s="45"/>
      <c r="R77" s="45"/>
      <c r="S77" s="45"/>
      <c r="T77" s="71"/>
    </row>
    <row r="78" spans="1:20" ht="23.1" customHeight="1" thickBot="1" x14ac:dyDescent="0.3">
      <c r="A78" s="21"/>
      <c r="B78" s="12"/>
      <c r="C78" s="13"/>
      <c r="D78" s="13"/>
      <c r="E78" s="14"/>
      <c r="F78" s="14"/>
      <c r="G78" s="40"/>
      <c r="H78" s="76"/>
      <c r="I78" s="49"/>
      <c r="J78" s="45"/>
      <c r="K78" s="45"/>
      <c r="L78" s="45"/>
      <c r="M78" s="45"/>
      <c r="N78" s="70"/>
      <c r="O78" s="49"/>
      <c r="P78" s="45"/>
      <c r="Q78" s="45"/>
      <c r="R78" s="45"/>
      <c r="S78" s="45"/>
      <c r="T78" s="70"/>
    </row>
    <row r="79" spans="1:20" ht="23.1" customHeight="1" thickBot="1" x14ac:dyDescent="0.3">
      <c r="A79" s="26"/>
      <c r="B79" s="27"/>
      <c r="C79" s="28"/>
      <c r="D79" s="28"/>
      <c r="E79" s="28"/>
      <c r="F79" s="36"/>
      <c r="G79" s="27"/>
      <c r="H79" s="51">
        <f>SUM(H73:H78)</f>
        <v>0</v>
      </c>
      <c r="I79" s="52"/>
      <c r="J79" s="32"/>
      <c r="K79" s="32"/>
      <c r="L79" s="32"/>
      <c r="M79" s="33"/>
      <c r="N79" s="65">
        <f>SUM(N73:N78)</f>
        <v>5685.47</v>
      </c>
      <c r="O79" s="52"/>
      <c r="P79" s="32"/>
      <c r="Q79" s="32"/>
      <c r="R79" s="32"/>
      <c r="S79" s="33"/>
      <c r="T79" s="65">
        <f>SUM(T73:T78)</f>
        <v>0</v>
      </c>
    </row>
    <row r="80" spans="1:20" ht="23.1" customHeight="1" thickBot="1" x14ac:dyDescent="0.3">
      <c r="A80" s="95" t="str">
        <f>A69</f>
        <v>ул.Сосновая д.15</v>
      </c>
      <c r="B80" s="95"/>
      <c r="C80" s="95"/>
      <c r="D80" s="1"/>
      <c r="E80" s="1"/>
      <c r="F80" s="1"/>
      <c r="G80" s="1"/>
      <c r="H80" s="1"/>
      <c r="I80" s="2"/>
      <c r="J80" s="2"/>
      <c r="K80" s="2"/>
      <c r="L80" s="2"/>
      <c r="M80" s="2"/>
      <c r="N80" s="2"/>
    </row>
    <row r="81" spans="1:20" s="4" customFormat="1" ht="23.1" customHeight="1" thickBot="1" x14ac:dyDescent="0.3">
      <c r="A81" s="92" t="s">
        <v>0</v>
      </c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4"/>
    </row>
    <row r="82" spans="1:20" s="4" customFormat="1" ht="23.1" customHeight="1" thickBot="1" x14ac:dyDescent="0.3">
      <c r="A82" s="5"/>
      <c r="B82" s="98" t="s">
        <v>23</v>
      </c>
      <c r="C82" s="99"/>
      <c r="D82" s="99"/>
      <c r="E82" s="99"/>
      <c r="F82" s="99"/>
      <c r="G82" s="99"/>
      <c r="H82" s="100"/>
      <c r="I82" s="101" t="s">
        <v>25</v>
      </c>
      <c r="J82" s="102"/>
      <c r="K82" s="102"/>
      <c r="L82" s="102"/>
      <c r="M82" s="102"/>
      <c r="N82" s="102"/>
      <c r="O82" s="105" t="s">
        <v>26</v>
      </c>
      <c r="P82" s="106"/>
      <c r="Q82" s="106"/>
      <c r="R82" s="106"/>
      <c r="S82" s="106"/>
      <c r="T82" s="107"/>
    </row>
    <row r="83" spans="1:20" s="4" customFormat="1" ht="23.1" customHeight="1" thickBot="1" x14ac:dyDescent="0.3">
      <c r="A83" s="6" t="s">
        <v>1</v>
      </c>
      <c r="B83" s="103" t="s">
        <v>2</v>
      </c>
      <c r="C83" s="103"/>
      <c r="D83" s="103"/>
      <c r="E83" s="103"/>
      <c r="F83" s="103"/>
      <c r="G83" s="7" t="s">
        <v>3</v>
      </c>
      <c r="H83" s="8" t="s">
        <v>4</v>
      </c>
      <c r="I83" s="97" t="s">
        <v>2</v>
      </c>
      <c r="J83" s="97"/>
      <c r="K83" s="97"/>
      <c r="L83" s="97"/>
      <c r="M83" s="97"/>
      <c r="N83" s="38" t="s">
        <v>4</v>
      </c>
      <c r="O83" s="108" t="s">
        <v>2</v>
      </c>
      <c r="P83" s="108"/>
      <c r="Q83" s="108"/>
      <c r="R83" s="108"/>
      <c r="S83" s="108"/>
      <c r="T83" s="39" t="s">
        <v>4</v>
      </c>
    </row>
    <row r="84" spans="1:20" ht="23.1" customHeight="1" x14ac:dyDescent="0.25">
      <c r="A84" s="11" t="s">
        <v>17</v>
      </c>
      <c r="B84" s="12" t="s">
        <v>68</v>
      </c>
      <c r="C84" s="13"/>
      <c r="D84" s="13"/>
      <c r="E84" s="13"/>
      <c r="F84" s="13"/>
      <c r="G84" s="15"/>
      <c r="H84" s="40">
        <v>900.45</v>
      </c>
      <c r="I84" s="86" t="s">
        <v>29</v>
      </c>
      <c r="J84" s="87"/>
      <c r="K84" s="87"/>
      <c r="L84" s="87"/>
      <c r="M84" s="87"/>
      <c r="N84" s="89">
        <v>3346</v>
      </c>
      <c r="O84" s="41"/>
      <c r="P84" s="42"/>
      <c r="Q84" s="42"/>
      <c r="R84" s="42"/>
      <c r="S84" s="69"/>
      <c r="T84" s="59"/>
    </row>
    <row r="85" spans="1:20" ht="23.1" customHeight="1" x14ac:dyDescent="0.25">
      <c r="A85" s="18"/>
      <c r="B85" s="12"/>
      <c r="C85" s="13"/>
      <c r="D85" s="13"/>
      <c r="E85" s="14"/>
      <c r="F85" s="14"/>
      <c r="G85" s="15"/>
      <c r="H85" s="40"/>
      <c r="I85" s="49" t="s">
        <v>30</v>
      </c>
      <c r="J85" s="45"/>
      <c r="K85" s="45"/>
      <c r="L85" s="45"/>
      <c r="M85" s="45"/>
      <c r="N85" s="72">
        <v>460</v>
      </c>
      <c r="O85" s="49"/>
      <c r="P85" s="45"/>
      <c r="Q85" s="45"/>
      <c r="R85" s="45"/>
      <c r="S85" s="45"/>
      <c r="T85" s="71"/>
    </row>
    <row r="86" spans="1:20" ht="23.1" customHeight="1" x14ac:dyDescent="0.25">
      <c r="A86" s="21"/>
      <c r="B86" s="12"/>
      <c r="C86" s="13"/>
      <c r="D86" s="13"/>
      <c r="E86" s="13"/>
      <c r="F86" s="13"/>
      <c r="G86" s="15"/>
      <c r="H86" s="40"/>
      <c r="I86" s="49" t="s">
        <v>31</v>
      </c>
      <c r="J86" s="45"/>
      <c r="K86" s="45"/>
      <c r="L86" s="45"/>
      <c r="M86" s="45"/>
      <c r="N86" s="72">
        <v>120</v>
      </c>
      <c r="O86" s="49"/>
      <c r="P86" s="45"/>
      <c r="Q86" s="45"/>
      <c r="R86" s="45"/>
      <c r="S86" s="45"/>
      <c r="T86" s="72"/>
    </row>
    <row r="87" spans="1:20" ht="23.1" customHeight="1" x14ac:dyDescent="0.25">
      <c r="A87" s="21"/>
      <c r="B87" s="12"/>
      <c r="C87" s="13"/>
      <c r="D87" s="13"/>
      <c r="E87" s="13"/>
      <c r="F87" s="13"/>
      <c r="G87" s="15"/>
      <c r="H87" s="40"/>
      <c r="I87" s="12" t="s">
        <v>46</v>
      </c>
      <c r="J87" s="13"/>
      <c r="K87" s="13"/>
      <c r="L87" s="13"/>
      <c r="M87" s="13"/>
      <c r="N87" s="46">
        <v>2339.41</v>
      </c>
      <c r="O87" s="49"/>
      <c r="P87" s="45"/>
      <c r="Q87" s="45"/>
      <c r="R87" s="45"/>
      <c r="S87" s="45"/>
      <c r="T87" s="77"/>
    </row>
    <row r="88" spans="1:20" ht="23.1" customHeight="1" x14ac:dyDescent="0.25">
      <c r="A88" s="21"/>
      <c r="B88" s="12"/>
      <c r="C88" s="13"/>
      <c r="D88" s="13"/>
      <c r="E88" s="13"/>
      <c r="F88" s="13"/>
      <c r="G88" s="15"/>
      <c r="H88" s="40"/>
      <c r="I88" s="12" t="s">
        <v>46</v>
      </c>
      <c r="J88" s="13"/>
      <c r="K88" s="13"/>
      <c r="L88" s="13"/>
      <c r="M88" s="13"/>
      <c r="N88" s="46">
        <v>2339.41</v>
      </c>
      <c r="O88" s="49"/>
      <c r="P88" s="90"/>
      <c r="Q88" s="45"/>
      <c r="R88" s="45"/>
      <c r="S88" s="45"/>
      <c r="T88" s="77"/>
    </row>
    <row r="89" spans="1:20" ht="23.1" customHeight="1" thickBot="1" x14ac:dyDescent="0.3">
      <c r="A89" s="21"/>
      <c r="B89" s="12"/>
      <c r="C89" s="13"/>
      <c r="D89" s="13"/>
      <c r="E89" s="13"/>
      <c r="F89" s="13"/>
      <c r="G89" s="15"/>
      <c r="H89" s="40"/>
      <c r="I89" s="44" t="s">
        <v>48</v>
      </c>
      <c r="J89" s="45"/>
      <c r="K89" s="45"/>
      <c r="L89" s="45"/>
      <c r="M89" s="45"/>
      <c r="N89" s="50">
        <v>1453.14</v>
      </c>
      <c r="O89" s="44"/>
      <c r="P89" s="13"/>
      <c r="Q89" s="13"/>
      <c r="R89" s="13"/>
      <c r="S89" s="17"/>
      <c r="T89" s="48"/>
    </row>
    <row r="90" spans="1:20" ht="23.1" customHeight="1" thickBot="1" x14ac:dyDescent="0.3">
      <c r="A90" s="26"/>
      <c r="B90" s="27"/>
      <c r="C90" s="28"/>
      <c r="D90" s="28"/>
      <c r="E90" s="28"/>
      <c r="F90" s="36"/>
      <c r="G90" s="27"/>
      <c r="H90" s="51">
        <f>SUM(H84:H89)</f>
        <v>900.45</v>
      </c>
      <c r="I90" s="52"/>
      <c r="J90" s="32"/>
      <c r="K90" s="32"/>
      <c r="L90" s="32"/>
      <c r="M90" s="33"/>
      <c r="N90" s="65">
        <f>SUM(N84:N89)</f>
        <v>10057.959999999999</v>
      </c>
      <c r="O90" s="52"/>
      <c r="P90" s="32"/>
      <c r="Q90" s="32"/>
      <c r="R90" s="32"/>
      <c r="S90" s="33"/>
      <c r="T90" s="65">
        <f>SUM(T84:T89)</f>
        <v>0</v>
      </c>
    </row>
    <row r="91" spans="1:20" ht="23.1" customHeight="1" thickBot="1" x14ac:dyDescent="0.3">
      <c r="A91" s="95" t="str">
        <f>A80</f>
        <v>ул.Сосновая д.15</v>
      </c>
      <c r="B91" s="95"/>
      <c r="C91" s="95"/>
      <c r="D91" s="1"/>
      <c r="E91" s="1"/>
      <c r="F91" s="1"/>
      <c r="G91" s="1"/>
      <c r="H91" s="1"/>
      <c r="I91" s="2"/>
      <c r="J91" s="2"/>
      <c r="K91" s="2"/>
      <c r="L91" s="2"/>
      <c r="M91" s="2"/>
      <c r="N91" s="2"/>
    </row>
    <row r="92" spans="1:20" s="4" customFormat="1" ht="23.1" customHeight="1" thickBot="1" x14ac:dyDescent="0.3">
      <c r="A92" s="92" t="s">
        <v>0</v>
      </c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4"/>
    </row>
    <row r="93" spans="1:20" s="4" customFormat="1" ht="23.1" customHeight="1" thickBot="1" x14ac:dyDescent="0.3">
      <c r="A93" s="5"/>
      <c r="B93" s="98" t="s">
        <v>23</v>
      </c>
      <c r="C93" s="99"/>
      <c r="D93" s="99"/>
      <c r="E93" s="99"/>
      <c r="F93" s="99"/>
      <c r="G93" s="99"/>
      <c r="H93" s="100"/>
      <c r="I93" s="101" t="s">
        <v>25</v>
      </c>
      <c r="J93" s="102"/>
      <c r="K93" s="102"/>
      <c r="L93" s="102"/>
      <c r="M93" s="102"/>
      <c r="N93" s="102"/>
      <c r="O93" s="105" t="s">
        <v>26</v>
      </c>
      <c r="P93" s="106"/>
      <c r="Q93" s="106"/>
      <c r="R93" s="106"/>
      <c r="S93" s="106"/>
      <c r="T93" s="107"/>
    </row>
    <row r="94" spans="1:20" s="4" customFormat="1" ht="23.1" customHeight="1" thickBot="1" x14ac:dyDescent="0.3">
      <c r="A94" s="6" t="s">
        <v>1</v>
      </c>
      <c r="B94" s="103" t="s">
        <v>2</v>
      </c>
      <c r="C94" s="103"/>
      <c r="D94" s="103"/>
      <c r="E94" s="103"/>
      <c r="F94" s="103"/>
      <c r="G94" s="7" t="s">
        <v>3</v>
      </c>
      <c r="H94" s="8" t="s">
        <v>4</v>
      </c>
      <c r="I94" s="110" t="s">
        <v>2</v>
      </c>
      <c r="J94" s="110"/>
      <c r="K94" s="110"/>
      <c r="L94" s="110"/>
      <c r="M94" s="110"/>
      <c r="N94" s="9" t="s">
        <v>4</v>
      </c>
      <c r="O94" s="108" t="s">
        <v>2</v>
      </c>
      <c r="P94" s="108"/>
      <c r="Q94" s="108"/>
      <c r="R94" s="108"/>
      <c r="S94" s="108"/>
      <c r="T94" s="39" t="s">
        <v>4</v>
      </c>
    </row>
    <row r="95" spans="1:20" ht="23.1" customHeight="1" x14ac:dyDescent="0.25">
      <c r="A95" s="11" t="s">
        <v>18</v>
      </c>
      <c r="B95" s="12" t="s">
        <v>47</v>
      </c>
      <c r="C95" s="13"/>
      <c r="D95" s="13"/>
      <c r="E95" s="13"/>
      <c r="F95" s="13"/>
      <c r="G95" s="15"/>
      <c r="H95" s="16">
        <v>1373.36</v>
      </c>
      <c r="I95" s="86" t="s">
        <v>29</v>
      </c>
      <c r="J95" s="87"/>
      <c r="K95" s="87"/>
      <c r="L95" s="87"/>
      <c r="M95" s="87"/>
      <c r="N95" s="89">
        <v>3346</v>
      </c>
      <c r="O95" s="41"/>
      <c r="P95" s="42"/>
      <c r="Q95" s="42"/>
      <c r="R95" s="42"/>
      <c r="S95" s="42"/>
      <c r="T95" s="43"/>
    </row>
    <row r="96" spans="1:20" ht="23.1" customHeight="1" x14ac:dyDescent="0.25">
      <c r="A96" s="18"/>
      <c r="B96" s="12" t="s">
        <v>69</v>
      </c>
      <c r="C96" s="13"/>
      <c r="D96" s="13"/>
      <c r="E96" s="14"/>
      <c r="F96" s="14"/>
      <c r="G96" s="15"/>
      <c r="H96" s="16">
        <v>2947.33</v>
      </c>
      <c r="I96" s="49" t="s">
        <v>30</v>
      </c>
      <c r="J96" s="45"/>
      <c r="K96" s="45"/>
      <c r="L96" s="45"/>
      <c r="M96" s="45"/>
      <c r="N96" s="72">
        <v>460</v>
      </c>
      <c r="O96" s="44"/>
      <c r="P96" s="13"/>
      <c r="Q96" s="13"/>
      <c r="R96" s="13"/>
      <c r="S96" s="13"/>
      <c r="T96" s="73"/>
    </row>
    <row r="97" spans="1:20" ht="23.1" customHeight="1" x14ac:dyDescent="0.25">
      <c r="A97" s="21"/>
      <c r="B97" s="12"/>
      <c r="C97" s="13"/>
      <c r="D97" s="13"/>
      <c r="E97" s="13"/>
      <c r="F97" s="13"/>
      <c r="G97" s="15"/>
      <c r="H97" s="16"/>
      <c r="I97" s="49" t="s">
        <v>31</v>
      </c>
      <c r="J97" s="45"/>
      <c r="K97" s="45"/>
      <c r="L97" s="45"/>
      <c r="M97" s="45"/>
      <c r="N97" s="72">
        <v>120</v>
      </c>
      <c r="O97" s="44"/>
      <c r="P97" s="13"/>
      <c r="Q97" s="13"/>
      <c r="R97" s="13"/>
      <c r="S97" s="13"/>
      <c r="T97" s="46"/>
    </row>
    <row r="98" spans="1:20" ht="23.1" customHeight="1" x14ac:dyDescent="0.2">
      <c r="A98" s="21"/>
      <c r="B98" s="12"/>
      <c r="C98" s="13"/>
      <c r="D98" s="13"/>
      <c r="E98" s="13"/>
      <c r="F98" s="13"/>
      <c r="G98" s="15"/>
      <c r="H98" s="16"/>
      <c r="I98" s="44" t="s">
        <v>46</v>
      </c>
      <c r="J98" s="13"/>
      <c r="K98" s="13"/>
      <c r="L98" s="13"/>
      <c r="M98" s="13"/>
      <c r="N98" s="46">
        <v>1058.1400000000001</v>
      </c>
      <c r="O98" s="44"/>
      <c r="P98" s="13"/>
      <c r="Q98" s="13"/>
      <c r="R98" s="13"/>
      <c r="S98" s="13"/>
      <c r="T98" s="46"/>
    </row>
    <row r="99" spans="1:20" ht="23.1" customHeight="1" x14ac:dyDescent="0.2">
      <c r="A99" s="21"/>
      <c r="B99" s="12"/>
      <c r="C99" s="13"/>
      <c r="D99" s="13"/>
      <c r="E99" s="13"/>
      <c r="F99" s="13"/>
      <c r="G99" s="15"/>
      <c r="H99" s="16"/>
      <c r="I99" s="13" t="s">
        <v>49</v>
      </c>
      <c r="J99" s="13"/>
      <c r="K99" s="13"/>
      <c r="L99" s="13"/>
      <c r="M99" s="13"/>
      <c r="N99" s="75">
        <v>779.04</v>
      </c>
      <c r="O99" s="44"/>
      <c r="P99" s="13"/>
      <c r="Q99" s="13"/>
      <c r="R99" s="13"/>
      <c r="S99" s="13"/>
      <c r="T99" s="46"/>
    </row>
    <row r="100" spans="1:20" ht="23.1" customHeight="1" x14ac:dyDescent="0.2">
      <c r="A100" s="21"/>
      <c r="B100" s="12"/>
      <c r="C100" s="13"/>
      <c r="D100" s="13"/>
      <c r="E100" s="13"/>
      <c r="F100" s="13"/>
      <c r="G100" s="15"/>
      <c r="H100" s="16"/>
      <c r="I100" s="13"/>
      <c r="J100" s="13"/>
      <c r="K100" s="13"/>
      <c r="L100" s="13"/>
      <c r="M100" s="13"/>
      <c r="N100" s="75"/>
      <c r="O100" s="44"/>
      <c r="P100" s="13"/>
      <c r="Q100" s="13"/>
      <c r="R100" s="13"/>
      <c r="S100" s="13"/>
      <c r="T100" s="46"/>
    </row>
    <row r="101" spans="1:20" ht="23.1" customHeight="1" x14ac:dyDescent="0.25">
      <c r="A101" s="21"/>
      <c r="B101" s="12"/>
      <c r="C101" s="13"/>
      <c r="D101" s="13"/>
      <c r="E101" s="13"/>
      <c r="F101" s="13"/>
      <c r="G101" s="15"/>
      <c r="H101" s="16"/>
      <c r="I101" s="45"/>
      <c r="J101" s="45"/>
      <c r="K101" s="45"/>
      <c r="L101" s="45"/>
      <c r="M101" s="45"/>
      <c r="N101" s="91"/>
      <c r="O101" s="44"/>
      <c r="P101" s="13"/>
      <c r="Q101" s="13"/>
      <c r="R101" s="13"/>
      <c r="S101" s="13"/>
      <c r="T101" s="46"/>
    </row>
    <row r="102" spans="1:20" ht="23.1" customHeight="1" thickBot="1" x14ac:dyDescent="0.3">
      <c r="A102" s="21"/>
      <c r="B102" s="12"/>
      <c r="C102" s="13"/>
      <c r="D102" s="13"/>
      <c r="E102" s="13"/>
      <c r="F102" s="13"/>
      <c r="G102" s="15"/>
      <c r="H102" s="16"/>
      <c r="I102" s="20"/>
      <c r="J102" s="45"/>
      <c r="K102" s="45"/>
      <c r="L102" s="45"/>
      <c r="M102" s="45"/>
      <c r="N102" s="78"/>
      <c r="O102" s="44"/>
      <c r="P102" s="13"/>
      <c r="Q102" s="13"/>
      <c r="R102" s="13"/>
      <c r="S102" s="17"/>
      <c r="T102" s="48"/>
    </row>
    <row r="103" spans="1:20" ht="23.1" customHeight="1" thickBot="1" x14ac:dyDescent="0.3">
      <c r="A103" s="26"/>
      <c r="B103" s="27"/>
      <c r="C103" s="28"/>
      <c r="D103" s="28"/>
      <c r="E103" s="28"/>
      <c r="F103" s="36"/>
      <c r="G103" s="27"/>
      <c r="H103" s="30">
        <f>SUM(H95:H102)</f>
        <v>4320.6899999999996</v>
      </c>
      <c r="I103" s="68"/>
      <c r="J103" s="66"/>
      <c r="K103" s="66"/>
      <c r="L103" s="66"/>
      <c r="M103" s="67"/>
      <c r="N103" s="51">
        <f>SUM(N95:N102)</f>
        <v>5763.18</v>
      </c>
      <c r="O103" s="52"/>
      <c r="P103" s="32"/>
      <c r="Q103" s="32"/>
      <c r="R103" s="32"/>
      <c r="S103" s="33"/>
      <c r="T103" s="65">
        <f>SUM(T95:T102)</f>
        <v>0</v>
      </c>
    </row>
    <row r="104" spans="1:20" ht="23.1" customHeight="1" thickBot="1" x14ac:dyDescent="0.3">
      <c r="A104" s="95" t="str">
        <f>A91</f>
        <v>ул.Сосновая д.15</v>
      </c>
      <c r="B104" s="95"/>
      <c r="C104" s="95"/>
      <c r="D104" s="1"/>
      <c r="E104" s="1"/>
      <c r="F104" s="1"/>
      <c r="G104" s="1"/>
      <c r="H104" s="1"/>
      <c r="I104" s="2"/>
      <c r="J104" s="2"/>
      <c r="K104" s="2"/>
      <c r="L104" s="2"/>
      <c r="M104" s="2"/>
      <c r="N104" s="2"/>
    </row>
    <row r="105" spans="1:20" s="4" customFormat="1" ht="23.1" customHeight="1" thickBot="1" x14ac:dyDescent="0.3">
      <c r="A105" s="92" t="s">
        <v>0</v>
      </c>
      <c r="B105" s="93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4"/>
    </row>
    <row r="106" spans="1:20" s="4" customFormat="1" ht="23.1" customHeight="1" thickBot="1" x14ac:dyDescent="0.3">
      <c r="A106" s="5"/>
      <c r="B106" s="98" t="s">
        <v>23</v>
      </c>
      <c r="C106" s="99"/>
      <c r="D106" s="99"/>
      <c r="E106" s="99"/>
      <c r="F106" s="99"/>
      <c r="G106" s="99"/>
      <c r="H106" s="100"/>
      <c r="I106" s="101" t="s">
        <v>25</v>
      </c>
      <c r="J106" s="102"/>
      <c r="K106" s="102"/>
      <c r="L106" s="102"/>
      <c r="M106" s="102"/>
      <c r="N106" s="102"/>
      <c r="O106" s="105" t="s">
        <v>26</v>
      </c>
      <c r="P106" s="106"/>
      <c r="Q106" s="106"/>
      <c r="R106" s="106"/>
      <c r="S106" s="106"/>
      <c r="T106" s="107"/>
    </row>
    <row r="107" spans="1:20" s="4" customFormat="1" ht="23.1" customHeight="1" thickBot="1" x14ac:dyDescent="0.3">
      <c r="A107" s="6" t="s">
        <v>1</v>
      </c>
      <c r="B107" s="103" t="s">
        <v>2</v>
      </c>
      <c r="C107" s="103"/>
      <c r="D107" s="103"/>
      <c r="E107" s="103"/>
      <c r="F107" s="103"/>
      <c r="G107" s="7" t="s">
        <v>3</v>
      </c>
      <c r="H107" s="8" t="s">
        <v>4</v>
      </c>
      <c r="I107" s="104" t="s">
        <v>2</v>
      </c>
      <c r="J107" s="104"/>
      <c r="K107" s="104"/>
      <c r="L107" s="104"/>
      <c r="M107" s="104"/>
      <c r="N107" s="38" t="s">
        <v>4</v>
      </c>
      <c r="O107" s="108" t="s">
        <v>2</v>
      </c>
      <c r="P107" s="108"/>
      <c r="Q107" s="108"/>
      <c r="R107" s="108"/>
      <c r="S107" s="108"/>
      <c r="T107" s="39" t="s">
        <v>4</v>
      </c>
    </row>
    <row r="108" spans="1:20" ht="23.1" customHeight="1" x14ac:dyDescent="0.25">
      <c r="A108" s="11" t="s">
        <v>19</v>
      </c>
      <c r="B108" s="12" t="s">
        <v>59</v>
      </c>
      <c r="C108" s="13"/>
      <c r="D108" s="13"/>
      <c r="E108" s="13"/>
      <c r="F108" s="13"/>
      <c r="G108" s="15"/>
      <c r="H108" s="40">
        <v>500.14</v>
      </c>
      <c r="I108" s="86" t="s">
        <v>29</v>
      </c>
      <c r="J108" s="87"/>
      <c r="K108" s="87"/>
      <c r="L108" s="87"/>
      <c r="M108" s="87"/>
      <c r="N108" s="89">
        <v>3346</v>
      </c>
      <c r="O108" s="41" t="s">
        <v>50</v>
      </c>
      <c r="P108" s="42"/>
      <c r="Q108" s="42"/>
      <c r="R108" s="42"/>
      <c r="S108" s="42"/>
      <c r="T108" s="43">
        <v>679.5</v>
      </c>
    </row>
    <row r="109" spans="1:20" ht="23.1" customHeight="1" x14ac:dyDescent="0.25">
      <c r="A109" s="18"/>
      <c r="B109" s="12"/>
      <c r="C109" s="13"/>
      <c r="D109" s="13"/>
      <c r="E109" s="14"/>
      <c r="F109" s="14"/>
      <c r="G109" s="15"/>
      <c r="H109" s="40"/>
      <c r="I109" s="49" t="s">
        <v>30</v>
      </c>
      <c r="J109" s="45"/>
      <c r="K109" s="45"/>
      <c r="L109" s="45"/>
      <c r="M109" s="45"/>
      <c r="N109" s="72">
        <v>460</v>
      </c>
      <c r="O109" s="49"/>
      <c r="P109" s="45"/>
      <c r="Q109" s="45"/>
      <c r="R109" s="45"/>
      <c r="S109" s="45"/>
      <c r="T109" s="71"/>
    </row>
    <row r="110" spans="1:20" ht="23.1" customHeight="1" x14ac:dyDescent="0.25">
      <c r="A110" s="18"/>
      <c r="B110" s="12"/>
      <c r="C110" s="13"/>
      <c r="D110" s="13"/>
      <c r="E110" s="14"/>
      <c r="F110" s="14"/>
      <c r="G110" s="15"/>
      <c r="H110" s="40"/>
      <c r="I110" s="49" t="s">
        <v>31</v>
      </c>
      <c r="J110" s="45"/>
      <c r="K110" s="45"/>
      <c r="L110" s="45"/>
      <c r="M110" s="45"/>
      <c r="N110" s="72">
        <v>120</v>
      </c>
      <c r="O110" s="49"/>
      <c r="P110" s="45"/>
      <c r="Q110" s="45"/>
      <c r="R110" s="45"/>
      <c r="S110" s="45"/>
      <c r="T110" s="71"/>
    </row>
    <row r="111" spans="1:20" ht="23.1" customHeight="1" x14ac:dyDescent="0.25">
      <c r="A111" s="21"/>
      <c r="B111" s="12"/>
      <c r="C111" s="13"/>
      <c r="D111" s="13"/>
      <c r="E111" s="13"/>
      <c r="F111" s="13"/>
      <c r="G111" s="15"/>
      <c r="H111" s="40"/>
      <c r="I111" s="49" t="s">
        <v>27</v>
      </c>
      <c r="J111" s="45"/>
      <c r="K111" s="45"/>
      <c r="L111" s="45"/>
      <c r="M111" s="45"/>
      <c r="N111" s="72">
        <v>800</v>
      </c>
      <c r="O111" s="44"/>
      <c r="P111" s="13"/>
      <c r="Q111" s="13"/>
      <c r="R111" s="13"/>
      <c r="S111" s="13"/>
      <c r="T111" s="46"/>
    </row>
    <row r="112" spans="1:20" ht="23.1" customHeight="1" x14ac:dyDescent="0.2">
      <c r="A112" s="21"/>
      <c r="B112" s="12"/>
      <c r="C112" s="13"/>
      <c r="D112" s="13"/>
      <c r="E112" s="13"/>
      <c r="F112" s="13"/>
      <c r="G112" s="40"/>
      <c r="H112" s="46"/>
      <c r="I112" s="44" t="s">
        <v>51</v>
      </c>
      <c r="J112" s="13"/>
      <c r="K112" s="13"/>
      <c r="L112" s="13"/>
      <c r="M112" s="13"/>
      <c r="N112" s="46">
        <v>194.76</v>
      </c>
      <c r="O112" s="44"/>
      <c r="P112" s="13"/>
      <c r="Q112" s="13"/>
      <c r="R112" s="13"/>
      <c r="S112" s="13"/>
      <c r="T112" s="46"/>
    </row>
    <row r="113" spans="1:20" ht="23.1" customHeight="1" x14ac:dyDescent="0.25">
      <c r="A113" s="21"/>
      <c r="B113" s="12"/>
      <c r="C113" s="13"/>
      <c r="D113" s="13"/>
      <c r="E113" s="13"/>
      <c r="F113" s="13"/>
      <c r="G113" s="40"/>
      <c r="H113" s="46"/>
      <c r="I113" s="44" t="s">
        <v>51</v>
      </c>
      <c r="J113" s="45"/>
      <c r="K113" s="45"/>
      <c r="L113" s="45"/>
      <c r="M113" s="45"/>
      <c r="N113" s="46">
        <v>194.76</v>
      </c>
      <c r="O113" s="44"/>
      <c r="P113" s="13"/>
      <c r="Q113" s="13"/>
      <c r="R113" s="13"/>
      <c r="S113" s="13"/>
      <c r="T113" s="46"/>
    </row>
    <row r="114" spans="1:20" ht="23.1" customHeight="1" x14ac:dyDescent="0.2">
      <c r="A114" s="21"/>
      <c r="B114" s="12"/>
      <c r="C114" s="13"/>
      <c r="D114" s="13"/>
      <c r="E114" s="13"/>
      <c r="F114" s="13"/>
      <c r="G114" s="40"/>
      <c r="H114" s="46"/>
      <c r="I114" s="44" t="s">
        <v>52</v>
      </c>
      <c r="J114" s="13"/>
      <c r="K114" s="13"/>
      <c r="L114" s="13"/>
      <c r="M114" s="13"/>
      <c r="N114" s="46">
        <v>636.04999999999995</v>
      </c>
      <c r="O114" s="44"/>
      <c r="P114" s="13"/>
      <c r="Q114" s="13"/>
      <c r="R114" s="13"/>
      <c r="S114" s="13"/>
      <c r="T114" s="46"/>
    </row>
    <row r="115" spans="1:20" ht="23.1" customHeight="1" x14ac:dyDescent="0.2">
      <c r="A115" s="21"/>
      <c r="B115" s="12"/>
      <c r="C115" s="13"/>
      <c r="D115" s="13"/>
      <c r="E115" s="13"/>
      <c r="F115" s="13"/>
      <c r="G115" s="40"/>
      <c r="H115" s="46"/>
      <c r="I115" s="44" t="s">
        <v>53</v>
      </c>
      <c r="J115" s="13"/>
      <c r="K115" s="13"/>
      <c r="L115" s="13"/>
      <c r="M115" s="13"/>
      <c r="N115" s="46">
        <v>636.04999999999995</v>
      </c>
      <c r="O115" s="44"/>
      <c r="P115" s="13"/>
      <c r="Q115" s="13"/>
      <c r="R115" s="13"/>
      <c r="S115" s="13"/>
      <c r="T115" s="46"/>
    </row>
    <row r="116" spans="1:20" ht="23.1" customHeight="1" x14ac:dyDescent="0.2">
      <c r="A116" s="21"/>
      <c r="B116" s="12"/>
      <c r="C116" s="13"/>
      <c r="D116" s="13"/>
      <c r="E116" s="13"/>
      <c r="F116" s="13"/>
      <c r="G116" s="40"/>
      <c r="H116" s="46"/>
      <c r="I116" s="44" t="s">
        <v>54</v>
      </c>
      <c r="J116" s="13"/>
      <c r="K116" s="13"/>
      <c r="L116" s="13"/>
      <c r="M116" s="13"/>
      <c r="N116" s="46">
        <v>1908.15</v>
      </c>
      <c r="O116" s="44"/>
      <c r="P116" s="13"/>
      <c r="Q116" s="47"/>
      <c r="R116" s="13"/>
      <c r="S116" s="13"/>
      <c r="T116" s="46"/>
    </row>
    <row r="117" spans="1:20" ht="23.1" customHeight="1" thickBot="1" x14ac:dyDescent="0.25">
      <c r="A117" s="21"/>
      <c r="B117" s="12"/>
      <c r="C117" s="13"/>
      <c r="D117" s="13"/>
      <c r="E117" s="13"/>
      <c r="F117" s="13"/>
      <c r="G117" s="40"/>
      <c r="H117" s="88"/>
      <c r="I117" s="44"/>
      <c r="J117" s="13"/>
      <c r="K117" s="13"/>
      <c r="L117" s="13"/>
      <c r="M117" s="13"/>
      <c r="N117" s="88"/>
      <c r="O117" s="44"/>
      <c r="P117" s="13"/>
      <c r="Q117" s="13"/>
      <c r="R117" s="13"/>
      <c r="S117" s="13"/>
      <c r="T117" s="88"/>
    </row>
    <row r="118" spans="1:20" ht="23.1" customHeight="1" thickBot="1" x14ac:dyDescent="0.3">
      <c r="A118" s="26"/>
      <c r="B118" s="27"/>
      <c r="C118" s="28"/>
      <c r="D118" s="28"/>
      <c r="E118" s="28"/>
      <c r="F118" s="36"/>
      <c r="G118" s="27"/>
      <c r="H118" s="51">
        <f>SUM(H108:H111)</f>
        <v>500.14</v>
      </c>
      <c r="I118" s="52"/>
      <c r="J118" s="32"/>
      <c r="K118" s="32"/>
      <c r="L118" s="32"/>
      <c r="M118" s="33"/>
      <c r="N118" s="65">
        <f>SUM(N108:N116)</f>
        <v>8295.77</v>
      </c>
      <c r="O118" s="52"/>
      <c r="P118" s="32"/>
      <c r="Q118" s="32"/>
      <c r="R118" s="32"/>
      <c r="S118" s="33"/>
      <c r="T118" s="65">
        <f>SUM(T108:T111)</f>
        <v>679.5</v>
      </c>
    </row>
    <row r="119" spans="1:20" ht="23.1" customHeight="1" thickBot="1" x14ac:dyDescent="0.3">
      <c r="A119" s="95" t="str">
        <f>A104</f>
        <v>ул.Сосновая д.15</v>
      </c>
      <c r="B119" s="95"/>
      <c r="C119" s="95"/>
      <c r="D119" s="1"/>
      <c r="E119" s="1"/>
      <c r="F119" s="1"/>
      <c r="G119" s="1"/>
      <c r="H119" s="1"/>
      <c r="I119" s="2"/>
      <c r="J119" s="2"/>
      <c r="K119" s="2"/>
      <c r="L119" s="2"/>
      <c r="M119" s="2"/>
      <c r="N119" s="2"/>
    </row>
    <row r="120" spans="1:20" s="4" customFormat="1" ht="23.1" customHeight="1" thickBot="1" x14ac:dyDescent="0.3">
      <c r="A120" s="92" t="s">
        <v>0</v>
      </c>
      <c r="B120" s="93"/>
      <c r="C120" s="93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4"/>
    </row>
    <row r="121" spans="1:20" s="4" customFormat="1" ht="23.1" customHeight="1" thickBot="1" x14ac:dyDescent="0.3">
      <c r="A121" s="5"/>
      <c r="B121" s="98" t="s">
        <v>23</v>
      </c>
      <c r="C121" s="99"/>
      <c r="D121" s="99"/>
      <c r="E121" s="99"/>
      <c r="F121" s="99"/>
      <c r="G121" s="99"/>
      <c r="H121" s="100"/>
      <c r="I121" s="101" t="s">
        <v>25</v>
      </c>
      <c r="J121" s="102"/>
      <c r="K121" s="102"/>
      <c r="L121" s="102"/>
      <c r="M121" s="102"/>
      <c r="N121" s="102"/>
      <c r="O121" s="105" t="s">
        <v>26</v>
      </c>
      <c r="P121" s="106"/>
      <c r="Q121" s="106"/>
      <c r="R121" s="106"/>
      <c r="S121" s="106"/>
      <c r="T121" s="107"/>
    </row>
    <row r="122" spans="1:20" s="4" customFormat="1" ht="23.1" customHeight="1" thickBot="1" x14ac:dyDescent="0.3">
      <c r="A122" s="6" t="s">
        <v>1</v>
      </c>
      <c r="B122" s="103" t="s">
        <v>2</v>
      </c>
      <c r="C122" s="103"/>
      <c r="D122" s="103"/>
      <c r="E122" s="103"/>
      <c r="F122" s="103"/>
      <c r="G122" s="7" t="s">
        <v>3</v>
      </c>
      <c r="H122" s="8" t="s">
        <v>4</v>
      </c>
      <c r="I122" s="104" t="s">
        <v>2</v>
      </c>
      <c r="J122" s="104"/>
      <c r="K122" s="104"/>
      <c r="L122" s="104"/>
      <c r="M122" s="104"/>
      <c r="N122" s="38" t="s">
        <v>4</v>
      </c>
      <c r="O122" s="108" t="s">
        <v>2</v>
      </c>
      <c r="P122" s="108"/>
      <c r="Q122" s="108"/>
      <c r="R122" s="108"/>
      <c r="S122" s="108"/>
      <c r="T122" s="39" t="s">
        <v>4</v>
      </c>
    </row>
    <row r="123" spans="1:20" ht="23.1" customHeight="1" x14ac:dyDescent="0.25">
      <c r="A123" s="11" t="s">
        <v>20</v>
      </c>
      <c r="B123" s="12" t="s">
        <v>70</v>
      </c>
      <c r="C123" s="13"/>
      <c r="D123" s="13"/>
      <c r="E123" s="13"/>
      <c r="F123" s="13"/>
      <c r="G123" s="15"/>
      <c r="H123" s="40">
        <v>3067.87</v>
      </c>
      <c r="I123" s="86" t="s">
        <v>29</v>
      </c>
      <c r="J123" s="87"/>
      <c r="K123" s="87"/>
      <c r="L123" s="87"/>
      <c r="M123" s="87"/>
      <c r="N123" s="89">
        <v>3346</v>
      </c>
      <c r="O123" s="41"/>
      <c r="P123" s="42"/>
      <c r="Q123" s="42"/>
      <c r="R123" s="42"/>
      <c r="S123" s="69"/>
      <c r="T123" s="59"/>
    </row>
    <row r="124" spans="1:20" ht="23.1" customHeight="1" x14ac:dyDescent="0.25">
      <c r="A124" s="18"/>
      <c r="B124" s="12"/>
      <c r="C124" s="13"/>
      <c r="D124" s="13"/>
      <c r="E124" s="14"/>
      <c r="F124" s="14"/>
      <c r="G124" s="15"/>
      <c r="H124" s="40"/>
      <c r="I124" s="49" t="s">
        <v>30</v>
      </c>
      <c r="J124" s="45"/>
      <c r="K124" s="45"/>
      <c r="L124" s="45"/>
      <c r="M124" s="45"/>
      <c r="N124" s="72">
        <v>460</v>
      </c>
      <c r="O124" s="49"/>
      <c r="P124" s="45"/>
      <c r="Q124" s="45"/>
      <c r="R124" s="45"/>
      <c r="S124" s="45"/>
      <c r="T124" s="71"/>
    </row>
    <row r="125" spans="1:20" ht="23.1" customHeight="1" x14ac:dyDescent="0.25">
      <c r="A125" s="21"/>
      <c r="B125" s="12"/>
      <c r="C125" s="13"/>
      <c r="D125" s="13"/>
      <c r="E125" s="13"/>
      <c r="F125" s="13"/>
      <c r="G125" s="15"/>
      <c r="H125" s="40"/>
      <c r="I125" s="49" t="s">
        <v>31</v>
      </c>
      <c r="J125" s="45"/>
      <c r="K125" s="45"/>
      <c r="L125" s="45"/>
      <c r="M125" s="45"/>
      <c r="N125" s="72">
        <v>120</v>
      </c>
      <c r="O125" s="49"/>
      <c r="P125" s="45"/>
      <c r="Q125" s="45"/>
      <c r="R125" s="45"/>
      <c r="S125" s="45"/>
      <c r="T125" s="72"/>
    </row>
    <row r="126" spans="1:20" ht="23.1" customHeight="1" x14ac:dyDescent="0.25">
      <c r="A126" s="21"/>
      <c r="B126" s="12"/>
      <c r="C126" s="13"/>
      <c r="D126" s="13"/>
      <c r="E126" s="13"/>
      <c r="F126" s="13"/>
      <c r="G126" s="15"/>
      <c r="H126" s="40"/>
      <c r="I126" s="49" t="s">
        <v>27</v>
      </c>
      <c r="J126" s="45"/>
      <c r="K126" s="45"/>
      <c r="L126" s="45"/>
      <c r="M126" s="45"/>
      <c r="N126" s="72">
        <v>800</v>
      </c>
      <c r="O126" s="49"/>
      <c r="P126" s="45"/>
      <c r="Q126" s="45"/>
      <c r="R126" s="45"/>
      <c r="S126" s="45"/>
      <c r="T126" s="72"/>
    </row>
    <row r="127" spans="1:20" ht="23.1" customHeight="1" x14ac:dyDescent="0.25">
      <c r="A127" s="21"/>
      <c r="B127" s="12"/>
      <c r="C127" s="13"/>
      <c r="D127" s="13"/>
      <c r="E127" s="13"/>
      <c r="F127" s="13"/>
      <c r="G127" s="15"/>
      <c r="H127" s="40"/>
      <c r="I127" s="44" t="s">
        <v>55</v>
      </c>
      <c r="J127" s="13"/>
      <c r="K127" s="13"/>
      <c r="L127" s="13"/>
      <c r="M127" s="13"/>
      <c r="N127" s="46">
        <v>1916.74</v>
      </c>
      <c r="O127" s="49"/>
      <c r="P127" s="45"/>
      <c r="Q127" s="45"/>
      <c r="R127" s="45"/>
      <c r="S127" s="45"/>
      <c r="T127" s="72"/>
    </row>
    <row r="128" spans="1:20" ht="23.1" customHeight="1" x14ac:dyDescent="0.25">
      <c r="A128" s="21"/>
      <c r="B128" s="12"/>
      <c r="C128" s="13"/>
      <c r="D128" s="13"/>
      <c r="E128" s="13"/>
      <c r="F128" s="13"/>
      <c r="G128" s="15"/>
      <c r="H128" s="40"/>
      <c r="I128" s="44"/>
      <c r="J128" s="13"/>
      <c r="K128" s="13"/>
      <c r="L128" s="13"/>
      <c r="M128" s="13"/>
      <c r="N128" s="46"/>
      <c r="O128" s="49"/>
      <c r="P128" s="45"/>
      <c r="Q128" s="45"/>
      <c r="R128" s="45"/>
      <c r="S128" s="45"/>
      <c r="T128" s="72"/>
    </row>
    <row r="129" spans="1:20" ht="23.1" customHeight="1" thickBot="1" x14ac:dyDescent="0.25">
      <c r="A129" s="21"/>
      <c r="B129" s="12"/>
      <c r="C129" s="13"/>
      <c r="D129" s="13"/>
      <c r="E129" s="13"/>
      <c r="F129" s="13"/>
      <c r="G129" s="15"/>
      <c r="H129" s="40"/>
      <c r="I129" s="44"/>
      <c r="J129" s="13"/>
      <c r="K129" s="13"/>
      <c r="L129" s="13"/>
      <c r="M129" s="17"/>
      <c r="N129" s="48"/>
      <c r="O129" s="44"/>
      <c r="P129" s="13"/>
      <c r="Q129" s="13"/>
      <c r="R129" s="13"/>
      <c r="S129" s="17"/>
      <c r="T129" s="48"/>
    </row>
    <row r="130" spans="1:20" ht="23.1" customHeight="1" thickBot="1" x14ac:dyDescent="0.3">
      <c r="A130" s="26"/>
      <c r="B130" s="27"/>
      <c r="C130" s="28"/>
      <c r="D130" s="28"/>
      <c r="E130" s="28"/>
      <c r="F130" s="36"/>
      <c r="G130" s="27"/>
      <c r="H130" s="51">
        <f>SUM(H123:H129)</f>
        <v>3067.87</v>
      </c>
      <c r="I130" s="52"/>
      <c r="J130" s="32"/>
      <c r="K130" s="32"/>
      <c r="L130" s="32"/>
      <c r="M130" s="33"/>
      <c r="N130" s="65">
        <f>SUM(N123:N129)</f>
        <v>6642.74</v>
      </c>
      <c r="O130" s="52"/>
      <c r="P130" s="32"/>
      <c r="Q130" s="32"/>
      <c r="R130" s="32"/>
      <c r="S130" s="33"/>
      <c r="T130" s="65">
        <f>SUM(T123:T129)</f>
        <v>0</v>
      </c>
    </row>
    <row r="131" spans="1:20" ht="23.1" customHeight="1" thickBot="1" x14ac:dyDescent="0.3">
      <c r="A131" s="95" t="str">
        <f>A119</f>
        <v>ул.Сосновая д.15</v>
      </c>
      <c r="B131" s="95"/>
      <c r="C131" s="95"/>
      <c r="D131" s="1"/>
      <c r="E131" s="1"/>
      <c r="F131" s="1"/>
      <c r="G131" s="1"/>
      <c r="H131" s="1"/>
      <c r="I131" s="2"/>
      <c r="J131" s="2"/>
      <c r="K131" s="2"/>
      <c r="L131" s="2"/>
      <c r="M131" s="2"/>
      <c r="N131" s="2"/>
    </row>
    <row r="132" spans="1:20" s="4" customFormat="1" ht="23.1" customHeight="1" thickBot="1" x14ac:dyDescent="0.3">
      <c r="A132" s="92" t="s">
        <v>0</v>
      </c>
      <c r="B132" s="93"/>
      <c r="C132" s="93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4"/>
    </row>
    <row r="133" spans="1:20" s="4" customFormat="1" ht="23.1" customHeight="1" thickBot="1" x14ac:dyDescent="0.3">
      <c r="A133" s="5"/>
      <c r="B133" s="98" t="s">
        <v>23</v>
      </c>
      <c r="C133" s="99"/>
      <c r="D133" s="99"/>
      <c r="E133" s="99"/>
      <c r="F133" s="99"/>
      <c r="G133" s="99"/>
      <c r="H133" s="100"/>
      <c r="I133" s="101" t="s">
        <v>25</v>
      </c>
      <c r="J133" s="102"/>
      <c r="K133" s="102"/>
      <c r="L133" s="102"/>
      <c r="M133" s="102"/>
      <c r="N133" s="102"/>
      <c r="O133" s="105" t="s">
        <v>26</v>
      </c>
      <c r="P133" s="106"/>
      <c r="Q133" s="106"/>
      <c r="R133" s="106"/>
      <c r="S133" s="106"/>
      <c r="T133" s="107"/>
    </row>
    <row r="134" spans="1:20" s="4" customFormat="1" ht="23.1" customHeight="1" thickBot="1" x14ac:dyDescent="0.3">
      <c r="A134" s="6" t="s">
        <v>1</v>
      </c>
      <c r="B134" s="103" t="s">
        <v>2</v>
      </c>
      <c r="C134" s="103"/>
      <c r="D134" s="103"/>
      <c r="E134" s="103"/>
      <c r="F134" s="103"/>
      <c r="G134" s="7" t="s">
        <v>3</v>
      </c>
      <c r="H134" s="8" t="s">
        <v>4</v>
      </c>
      <c r="I134" s="104" t="s">
        <v>2</v>
      </c>
      <c r="J134" s="104"/>
      <c r="K134" s="104"/>
      <c r="L134" s="104"/>
      <c r="M134" s="104"/>
      <c r="N134" s="38" t="s">
        <v>4</v>
      </c>
      <c r="O134" s="108" t="s">
        <v>2</v>
      </c>
      <c r="P134" s="108"/>
      <c r="Q134" s="108"/>
      <c r="R134" s="108"/>
      <c r="S134" s="108"/>
      <c r="T134" s="39" t="s">
        <v>4</v>
      </c>
    </row>
    <row r="135" spans="1:20" ht="23.1" customHeight="1" x14ac:dyDescent="0.25">
      <c r="A135" s="11" t="s">
        <v>21</v>
      </c>
      <c r="B135" s="12" t="s">
        <v>37</v>
      </c>
      <c r="C135" s="13"/>
      <c r="D135" s="13"/>
      <c r="E135" s="13"/>
      <c r="F135" s="13"/>
      <c r="G135" s="15"/>
      <c r="H135" s="40">
        <v>122.35</v>
      </c>
      <c r="I135" s="86" t="s">
        <v>29</v>
      </c>
      <c r="J135" s="87"/>
      <c r="K135" s="87"/>
      <c r="L135" s="87"/>
      <c r="M135" s="87"/>
      <c r="N135" s="89">
        <v>3346</v>
      </c>
      <c r="O135" s="41"/>
      <c r="P135" s="42"/>
      <c r="Q135" s="42"/>
      <c r="R135" s="42"/>
      <c r="S135" s="42"/>
      <c r="T135" s="43"/>
    </row>
    <row r="136" spans="1:20" ht="23.1" customHeight="1" x14ac:dyDescent="0.25">
      <c r="A136" s="18"/>
      <c r="B136" s="12" t="s">
        <v>62</v>
      </c>
      <c r="C136" s="13"/>
      <c r="D136" s="13"/>
      <c r="E136" s="14"/>
      <c r="F136" s="14"/>
      <c r="G136" s="15"/>
      <c r="H136" s="40">
        <v>900.45</v>
      </c>
      <c r="I136" s="49" t="s">
        <v>30</v>
      </c>
      <c r="J136" s="45"/>
      <c r="K136" s="45"/>
      <c r="L136" s="45"/>
      <c r="M136" s="45"/>
      <c r="N136" s="72">
        <v>460</v>
      </c>
      <c r="O136" s="49"/>
      <c r="P136" s="45"/>
      <c r="Q136" s="45"/>
      <c r="R136" s="45"/>
      <c r="S136" s="45"/>
      <c r="T136" s="71"/>
    </row>
    <row r="137" spans="1:20" ht="23.1" customHeight="1" x14ac:dyDescent="0.25">
      <c r="A137" s="18"/>
      <c r="B137" s="12"/>
      <c r="C137" s="13"/>
      <c r="D137" s="13"/>
      <c r="E137" s="14"/>
      <c r="F137" s="14"/>
      <c r="G137" s="15"/>
      <c r="H137" s="40"/>
      <c r="I137" s="49" t="s">
        <v>31</v>
      </c>
      <c r="J137" s="45"/>
      <c r="K137" s="45"/>
      <c r="L137" s="45"/>
      <c r="M137" s="45"/>
      <c r="N137" s="72">
        <v>120</v>
      </c>
      <c r="O137" s="45"/>
      <c r="P137" s="45"/>
      <c r="Q137" s="45"/>
      <c r="R137" s="45"/>
      <c r="S137" s="45"/>
      <c r="T137" s="79"/>
    </row>
    <row r="138" spans="1:20" ht="23.1" customHeight="1" x14ac:dyDescent="0.25">
      <c r="A138" s="21"/>
      <c r="B138" s="12"/>
      <c r="C138" s="13"/>
      <c r="D138" s="13"/>
      <c r="E138" s="13"/>
      <c r="F138" s="13"/>
      <c r="G138" s="15"/>
      <c r="H138" s="40"/>
      <c r="I138" s="49" t="s">
        <v>27</v>
      </c>
      <c r="J138" s="45"/>
      <c r="K138" s="45"/>
      <c r="L138" s="45"/>
      <c r="M138" s="45"/>
      <c r="N138" s="72">
        <v>800</v>
      </c>
      <c r="O138" s="44"/>
      <c r="P138" s="13"/>
      <c r="Q138" s="13"/>
      <c r="R138" s="13"/>
      <c r="S138" s="17"/>
      <c r="T138" s="48"/>
    </row>
    <row r="139" spans="1:20" ht="23.1" customHeight="1" x14ac:dyDescent="0.2">
      <c r="A139" s="21"/>
      <c r="B139" s="12"/>
      <c r="C139" s="13"/>
      <c r="D139" s="13"/>
      <c r="E139" s="13"/>
      <c r="F139" s="13"/>
      <c r="G139" s="40"/>
      <c r="H139" s="47"/>
      <c r="I139" s="44" t="s">
        <v>56</v>
      </c>
      <c r="J139" s="13"/>
      <c r="K139" s="13"/>
      <c r="L139" s="13"/>
      <c r="M139" s="13"/>
      <c r="N139" s="61">
        <v>487.14</v>
      </c>
      <c r="O139" s="44"/>
      <c r="P139" s="13"/>
      <c r="Q139" s="13"/>
      <c r="R139" s="13"/>
      <c r="S139" s="13"/>
      <c r="T139" s="61"/>
    </row>
    <row r="140" spans="1:20" ht="23.1" customHeight="1" x14ac:dyDescent="0.2">
      <c r="A140" s="21"/>
      <c r="B140" s="12"/>
      <c r="C140" s="13"/>
      <c r="D140" s="13"/>
      <c r="E140" s="13"/>
      <c r="F140" s="13"/>
      <c r="G140" s="40"/>
      <c r="H140" s="47"/>
      <c r="I140" s="44" t="s">
        <v>57</v>
      </c>
      <c r="J140" s="13"/>
      <c r="K140" s="13"/>
      <c r="L140" s="13"/>
      <c r="M140" s="13"/>
      <c r="N140" s="61">
        <v>974.28</v>
      </c>
      <c r="O140" s="44"/>
      <c r="P140" s="13"/>
      <c r="Q140" s="13"/>
      <c r="R140" s="13"/>
      <c r="S140" s="13"/>
      <c r="T140" s="61"/>
    </row>
    <row r="141" spans="1:20" ht="23.1" customHeight="1" x14ac:dyDescent="0.2">
      <c r="A141" s="21"/>
      <c r="B141" s="12"/>
      <c r="C141" s="13"/>
      <c r="D141" s="13"/>
      <c r="E141" s="13"/>
      <c r="F141" s="13"/>
      <c r="G141" s="40"/>
      <c r="H141" s="47"/>
      <c r="I141" s="44" t="s">
        <v>58</v>
      </c>
      <c r="J141" s="13"/>
      <c r="K141" s="13"/>
      <c r="L141" s="13"/>
      <c r="M141" s="13"/>
      <c r="N141" s="61">
        <v>629.38</v>
      </c>
      <c r="O141" s="44"/>
      <c r="P141" s="47"/>
      <c r="Q141" s="13"/>
      <c r="R141" s="13"/>
      <c r="S141" s="13"/>
      <c r="T141" s="61"/>
    </row>
    <row r="142" spans="1:20" ht="23.1" customHeight="1" thickBot="1" x14ac:dyDescent="0.25">
      <c r="A142" s="21"/>
      <c r="B142" s="12"/>
      <c r="C142" s="13"/>
      <c r="D142" s="13"/>
      <c r="E142" s="13"/>
      <c r="F142" s="13"/>
      <c r="G142" s="40"/>
      <c r="H142" s="47"/>
      <c r="I142" s="44"/>
      <c r="J142" s="13"/>
      <c r="K142" s="13"/>
      <c r="L142" s="13"/>
      <c r="M142" s="13"/>
      <c r="N142" s="61"/>
      <c r="O142" s="44"/>
      <c r="P142" s="13"/>
      <c r="Q142" s="13"/>
      <c r="R142" s="13"/>
      <c r="S142" s="13"/>
      <c r="T142" s="61"/>
    </row>
    <row r="143" spans="1:20" ht="23.1" customHeight="1" thickBot="1" x14ac:dyDescent="0.3">
      <c r="A143" s="26"/>
      <c r="B143" s="27"/>
      <c r="C143" s="28"/>
      <c r="D143" s="28"/>
      <c r="E143" s="28"/>
      <c r="F143" s="36"/>
      <c r="G143" s="27"/>
      <c r="H143" s="51">
        <f>SUM(H135:H138)</f>
        <v>1022.8000000000001</v>
      </c>
      <c r="I143" s="52"/>
      <c r="J143" s="32"/>
      <c r="K143" s="32"/>
      <c r="L143" s="32"/>
      <c r="M143" s="33"/>
      <c r="N143" s="65">
        <f>SUM(N135:N141)</f>
        <v>6816.8</v>
      </c>
      <c r="O143" s="52"/>
      <c r="P143" s="32"/>
      <c r="Q143" s="32"/>
      <c r="R143" s="32"/>
      <c r="S143" s="33"/>
      <c r="T143" s="65">
        <f>SUM(T135:T138)</f>
        <v>0</v>
      </c>
    </row>
    <row r="144" spans="1:20" s="4" customFormat="1" ht="23.1" customHeight="1" x14ac:dyDescent="0.25">
      <c r="E144" s="112" t="s">
        <v>7</v>
      </c>
      <c r="F144" s="112"/>
      <c r="G144" s="112"/>
      <c r="H144" s="80">
        <f>H143+H130+H118+H103+H90+H79+H68+H57+H47+H36+H25+H12</f>
        <v>18603.68</v>
      </c>
      <c r="K144" s="113" t="s">
        <v>7</v>
      </c>
      <c r="L144" s="113"/>
      <c r="M144" s="113"/>
      <c r="N144" s="81">
        <f>N143+N130+N118+N103+N90+N79+N68+N57+N47+N36+N25+N12</f>
        <v>80932.28</v>
      </c>
      <c r="Q144" s="113" t="s">
        <v>7</v>
      </c>
      <c r="R144" s="113"/>
      <c r="S144" s="113"/>
      <c r="T144" s="81">
        <f>T143+T130+T118+T103+T90+T79+T68+T57+T47+T36+T25+T12</f>
        <v>3144.9399999999996</v>
      </c>
    </row>
    <row r="145" spans="1:11" s="4" customFormat="1" x14ac:dyDescent="0.2"/>
    <row r="146" spans="1:11" s="4" customFormat="1" x14ac:dyDescent="0.2"/>
    <row r="147" spans="1:11" s="4" customFormat="1" x14ac:dyDescent="0.2"/>
    <row r="148" spans="1:11" s="4" customFormat="1" ht="15" x14ac:dyDescent="0.2">
      <c r="A148" s="111" t="s">
        <v>5</v>
      </c>
      <c r="B148" s="111"/>
      <c r="C148" s="111"/>
      <c r="D148" s="111"/>
      <c r="E148" s="111"/>
      <c r="F148" s="111"/>
      <c r="G148" s="111"/>
      <c r="H148" s="111"/>
      <c r="I148" s="111"/>
      <c r="J148" s="111"/>
      <c r="K148" s="111"/>
    </row>
    <row r="149" spans="1:11" s="4" customFormat="1" ht="15" x14ac:dyDescent="0.2">
      <c r="A149" s="111" t="s">
        <v>9</v>
      </c>
      <c r="B149" s="111"/>
      <c r="C149" s="111"/>
      <c r="D149" s="111"/>
      <c r="E149" s="111"/>
      <c r="F149" s="111"/>
      <c r="G149" s="111"/>
      <c r="H149" s="111"/>
      <c r="I149" s="111"/>
      <c r="J149" s="111"/>
      <c r="K149" s="111"/>
    </row>
    <row r="150" spans="1:11" s="4" customFormat="1" ht="15" x14ac:dyDescent="0.2">
      <c r="A150" s="111" t="s">
        <v>33</v>
      </c>
      <c r="B150" s="111"/>
      <c r="C150" s="111"/>
      <c r="D150" s="111"/>
      <c r="E150" s="111"/>
      <c r="F150" s="111"/>
      <c r="G150" s="111"/>
      <c r="H150" s="111"/>
      <c r="I150" s="111"/>
      <c r="J150" s="111"/>
      <c r="K150" s="111"/>
    </row>
    <row r="151" spans="1:11" s="4" customFormat="1" ht="15" x14ac:dyDescent="0.2">
      <c r="A151" s="111" t="s">
        <v>24</v>
      </c>
      <c r="B151" s="111"/>
      <c r="C151" s="111"/>
      <c r="D151" s="111"/>
      <c r="E151" s="111"/>
      <c r="F151" s="111"/>
      <c r="G151" s="111"/>
      <c r="H151" s="111"/>
      <c r="I151" s="111"/>
      <c r="J151" s="111"/>
      <c r="K151" s="111"/>
    </row>
    <row r="152" spans="1:11" s="4" customFormat="1" ht="15" x14ac:dyDescent="0.2">
      <c r="A152" s="3"/>
      <c r="B152" s="82"/>
      <c r="C152" s="82"/>
      <c r="D152" s="82"/>
      <c r="E152" s="82"/>
      <c r="F152" s="82"/>
      <c r="G152" s="83"/>
      <c r="H152" s="83"/>
    </row>
    <row r="153" spans="1:11" s="4" customFormat="1" ht="15" customHeight="1" x14ac:dyDescent="0.2">
      <c r="A153" s="3"/>
      <c r="B153" s="114" t="s">
        <v>6</v>
      </c>
      <c r="C153" s="114"/>
      <c r="D153" s="115" t="s">
        <v>28</v>
      </c>
      <c r="E153" s="115"/>
      <c r="F153" s="115" t="s">
        <v>22</v>
      </c>
      <c r="G153" s="119"/>
      <c r="H153" s="121"/>
      <c r="I153" s="120"/>
      <c r="J153" s="84"/>
    </row>
    <row r="154" spans="1:11" s="4" customFormat="1" ht="15" customHeight="1" x14ac:dyDescent="0.2">
      <c r="A154" s="3"/>
      <c r="B154" s="114"/>
      <c r="C154" s="114"/>
      <c r="D154" s="115"/>
      <c r="E154" s="115"/>
      <c r="F154" s="115"/>
      <c r="G154" s="119"/>
      <c r="H154" s="121"/>
      <c r="I154" s="120"/>
      <c r="J154" s="84"/>
    </row>
    <row r="155" spans="1:11" s="4" customFormat="1" ht="38.25" customHeight="1" x14ac:dyDescent="0.2">
      <c r="A155" s="122"/>
      <c r="B155" s="116">
        <v>190990.82</v>
      </c>
      <c r="C155" s="116"/>
      <c r="D155" s="116">
        <v>167050.51</v>
      </c>
      <c r="E155" s="116"/>
      <c r="F155" s="116">
        <v>90017.47</v>
      </c>
      <c r="G155" s="116"/>
      <c r="H155" s="123"/>
      <c r="I155" s="123"/>
      <c r="K155" s="85"/>
    </row>
    <row r="156" spans="1:11" s="4" customFormat="1" x14ac:dyDescent="0.2"/>
    <row r="157" spans="1:11" s="4" customFormat="1" ht="15" x14ac:dyDescent="0.2">
      <c r="A157" s="111" t="s">
        <v>5</v>
      </c>
      <c r="B157" s="111"/>
      <c r="C157" s="111"/>
      <c r="D157" s="111"/>
      <c r="E157" s="111"/>
      <c r="F157" s="111"/>
      <c r="G157" s="111"/>
      <c r="H157" s="111"/>
      <c r="I157" s="111"/>
      <c r="J157" s="111"/>
      <c r="K157" s="111"/>
    </row>
    <row r="158" spans="1:11" s="4" customFormat="1" ht="15" x14ac:dyDescent="0.2">
      <c r="A158" s="111" t="s">
        <v>9</v>
      </c>
      <c r="B158" s="111"/>
      <c r="C158" s="111"/>
      <c r="D158" s="111"/>
      <c r="E158" s="111"/>
      <c r="F158" s="111"/>
      <c r="G158" s="111"/>
      <c r="H158" s="111"/>
      <c r="I158" s="111"/>
      <c r="J158" s="111"/>
      <c r="K158" s="111"/>
    </row>
    <row r="159" spans="1:11" s="4" customFormat="1" ht="15" x14ac:dyDescent="0.2">
      <c r="A159" s="111" t="s">
        <v>32</v>
      </c>
      <c r="B159" s="111"/>
      <c r="C159" s="111"/>
      <c r="D159" s="111"/>
      <c r="E159" s="111"/>
      <c r="F159" s="111"/>
      <c r="G159" s="111"/>
      <c r="H159" s="111"/>
      <c r="I159" s="111"/>
      <c r="J159" s="111"/>
      <c r="K159" s="111"/>
    </row>
    <row r="160" spans="1:11" s="4" customFormat="1" ht="15" x14ac:dyDescent="0.2">
      <c r="A160" s="111" t="str">
        <f>A151</f>
        <v>Дома № 15  по ул.Сосновая</v>
      </c>
      <c r="B160" s="111"/>
      <c r="C160" s="111"/>
      <c r="D160" s="111"/>
      <c r="E160" s="111"/>
      <c r="F160" s="111"/>
      <c r="G160" s="111"/>
      <c r="H160" s="111"/>
      <c r="I160" s="111"/>
      <c r="J160" s="111"/>
      <c r="K160" s="111"/>
    </row>
    <row r="161" spans="1:12" s="4" customFormat="1" ht="15" x14ac:dyDescent="0.2">
      <c r="A161" s="3"/>
      <c r="B161" s="82"/>
      <c r="C161" s="82"/>
      <c r="D161" s="82"/>
      <c r="E161" s="82"/>
      <c r="F161" s="82"/>
      <c r="G161" s="83"/>
      <c r="H161" s="83"/>
    </row>
    <row r="162" spans="1:12" s="4" customFormat="1" ht="15" customHeight="1" x14ac:dyDescent="0.2">
      <c r="A162" s="3"/>
      <c r="B162" s="114" t="s">
        <v>6</v>
      </c>
      <c r="C162" s="114"/>
      <c r="D162" s="115" t="s">
        <v>28</v>
      </c>
      <c r="E162" s="115"/>
      <c r="F162" s="115" t="s">
        <v>22</v>
      </c>
      <c r="G162" s="119"/>
      <c r="H162" s="121"/>
      <c r="I162" s="120"/>
      <c r="J162" s="84"/>
    </row>
    <row r="163" spans="1:12" s="4" customFormat="1" ht="20.25" customHeight="1" x14ac:dyDescent="0.2">
      <c r="A163" s="3"/>
      <c r="B163" s="114"/>
      <c r="C163" s="114"/>
      <c r="D163" s="115"/>
      <c r="E163" s="115"/>
      <c r="F163" s="115"/>
      <c r="G163" s="119"/>
      <c r="H163" s="121"/>
      <c r="I163" s="120"/>
      <c r="J163" s="84"/>
    </row>
    <row r="164" spans="1:12" s="4" customFormat="1" ht="38.25" customHeight="1" x14ac:dyDescent="0.2">
      <c r="B164" s="116">
        <v>294948.38</v>
      </c>
      <c r="C164" s="116"/>
      <c r="D164" s="116">
        <v>257678.74</v>
      </c>
      <c r="E164" s="116"/>
      <c r="F164" s="116">
        <v>281675.94</v>
      </c>
      <c r="G164" s="116"/>
    </row>
    <row r="165" spans="1:12" s="4" customFormat="1" x14ac:dyDescent="0.2"/>
    <row r="167" spans="1:12" ht="15.75" x14ac:dyDescent="0.25">
      <c r="B167" s="117" t="s">
        <v>71</v>
      </c>
      <c r="C167" s="117"/>
      <c r="D167" s="117"/>
      <c r="E167" s="117"/>
      <c r="F167" s="117"/>
      <c r="G167" s="117"/>
      <c r="H167" s="117"/>
      <c r="I167" s="117"/>
      <c r="J167" s="117"/>
      <c r="K167" s="117"/>
      <c r="L167" s="118" t="s">
        <v>72</v>
      </c>
    </row>
  </sheetData>
  <mergeCells count="120">
    <mergeCell ref="B167:K167"/>
    <mergeCell ref="B164:C164"/>
    <mergeCell ref="D164:E164"/>
    <mergeCell ref="F164:G164"/>
    <mergeCell ref="B155:C155"/>
    <mergeCell ref="D155:E155"/>
    <mergeCell ref="F155:G155"/>
    <mergeCell ref="A158:K158"/>
    <mergeCell ref="A159:K159"/>
    <mergeCell ref="A160:K160"/>
    <mergeCell ref="B162:C163"/>
    <mergeCell ref="D162:E163"/>
    <mergeCell ref="F162:G163"/>
    <mergeCell ref="A157:K157"/>
    <mergeCell ref="A148:K148"/>
    <mergeCell ref="A149:K149"/>
    <mergeCell ref="E144:G144"/>
    <mergeCell ref="K144:M144"/>
    <mergeCell ref="Q144:S144"/>
    <mergeCell ref="A150:K150"/>
    <mergeCell ref="A151:K151"/>
    <mergeCell ref="B153:C154"/>
    <mergeCell ref="D153:E154"/>
    <mergeCell ref="F153:G154"/>
    <mergeCell ref="B134:F134"/>
    <mergeCell ref="I134:M134"/>
    <mergeCell ref="O134:S134"/>
    <mergeCell ref="A131:C131"/>
    <mergeCell ref="B133:H133"/>
    <mergeCell ref="I133:N133"/>
    <mergeCell ref="O133:T133"/>
    <mergeCell ref="B121:H121"/>
    <mergeCell ref="I121:N121"/>
    <mergeCell ref="O121:T121"/>
    <mergeCell ref="B122:F122"/>
    <mergeCell ref="I122:M122"/>
    <mergeCell ref="O122:S122"/>
    <mergeCell ref="A132:N132"/>
    <mergeCell ref="O107:S107"/>
    <mergeCell ref="A119:C119"/>
    <mergeCell ref="A104:C104"/>
    <mergeCell ref="B106:H106"/>
    <mergeCell ref="I106:N106"/>
    <mergeCell ref="O106:T106"/>
    <mergeCell ref="B93:H93"/>
    <mergeCell ref="I93:N93"/>
    <mergeCell ref="O93:T93"/>
    <mergeCell ref="B94:F94"/>
    <mergeCell ref="I94:M94"/>
    <mergeCell ref="O94:S94"/>
    <mergeCell ref="O83:S83"/>
    <mergeCell ref="A91:C91"/>
    <mergeCell ref="A80:C80"/>
    <mergeCell ref="B82:H82"/>
    <mergeCell ref="I82:N82"/>
    <mergeCell ref="O82:T82"/>
    <mergeCell ref="B71:H71"/>
    <mergeCell ref="I71:N71"/>
    <mergeCell ref="O71:T71"/>
    <mergeCell ref="B72:F72"/>
    <mergeCell ref="I72:M72"/>
    <mergeCell ref="O72:S72"/>
    <mergeCell ref="O61:S61"/>
    <mergeCell ref="A69:C69"/>
    <mergeCell ref="O50:T50"/>
    <mergeCell ref="O51:S51"/>
    <mergeCell ref="A58:C58"/>
    <mergeCell ref="B60:H60"/>
    <mergeCell ref="I60:N60"/>
    <mergeCell ref="O60:T60"/>
    <mergeCell ref="B50:H50"/>
    <mergeCell ref="I50:N50"/>
    <mergeCell ref="B51:F51"/>
    <mergeCell ref="I51:M51"/>
    <mergeCell ref="A1:C1"/>
    <mergeCell ref="B3:H3"/>
    <mergeCell ref="I3:N3"/>
    <mergeCell ref="B4:F4"/>
    <mergeCell ref="I4:M4"/>
    <mergeCell ref="O28:T28"/>
    <mergeCell ref="O29:S29"/>
    <mergeCell ref="O39:T39"/>
    <mergeCell ref="O40:S40"/>
    <mergeCell ref="O3:T3"/>
    <mergeCell ref="O4:S4"/>
    <mergeCell ref="O15:T15"/>
    <mergeCell ref="O16:S16"/>
    <mergeCell ref="A13:C13"/>
    <mergeCell ref="B15:H15"/>
    <mergeCell ref="I15:N15"/>
    <mergeCell ref="B16:F16"/>
    <mergeCell ref="I16:M16"/>
    <mergeCell ref="A26:C26"/>
    <mergeCell ref="A14:N14"/>
    <mergeCell ref="A2:N2"/>
    <mergeCell ref="A37:C37"/>
    <mergeCell ref="B39:H39"/>
    <mergeCell ref="I39:N39"/>
    <mergeCell ref="A120:N120"/>
    <mergeCell ref="A105:N105"/>
    <mergeCell ref="A92:N92"/>
    <mergeCell ref="A81:N81"/>
    <mergeCell ref="A70:N70"/>
    <mergeCell ref="A59:N59"/>
    <mergeCell ref="A49:N49"/>
    <mergeCell ref="A38:N38"/>
    <mergeCell ref="A27:N27"/>
    <mergeCell ref="A48:C48"/>
    <mergeCell ref="B40:F40"/>
    <mergeCell ref="I40:M40"/>
    <mergeCell ref="B28:H28"/>
    <mergeCell ref="I28:N28"/>
    <mergeCell ref="B29:F29"/>
    <mergeCell ref="I29:M29"/>
    <mergeCell ref="B61:F61"/>
    <mergeCell ref="I61:M61"/>
    <mergeCell ref="B83:F83"/>
    <mergeCell ref="I83:M83"/>
    <mergeCell ref="B107:F107"/>
    <mergeCell ref="I107:M107"/>
  </mergeCells>
  <phoneticPr fontId="2" type="noConversion"/>
  <pageMargins left="0.27559055118110237" right="0.15748031496062992" top="0.35433070866141736" bottom="0.39370078740157483" header="0.51181102362204722" footer="0.51181102362204722"/>
  <pageSetup paperSize="9" scale="45" fitToHeight="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Сосновая д.15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ПРЭС</dc:creator>
  <cp:lastModifiedBy>User</cp:lastModifiedBy>
  <cp:lastPrinted>2015-03-12T11:35:50Z</cp:lastPrinted>
  <dcterms:created xsi:type="dcterms:W3CDTF">2013-02-05T05:42:12Z</dcterms:created>
  <dcterms:modified xsi:type="dcterms:W3CDTF">2015-03-27T07:22:08Z</dcterms:modified>
</cp:coreProperties>
</file>