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есочная 30" sheetId="2" r:id="rId1"/>
  </sheets>
  <calcPr calcId="145621" refMode="R1C1"/>
</workbook>
</file>

<file path=xl/calcChain.xml><?xml version="1.0" encoding="utf-8"?>
<calcChain xmlns="http://schemas.openxmlformats.org/spreadsheetml/2006/main">
  <c r="N8" i="2" l="1"/>
  <c r="A114" i="2" l="1"/>
  <c r="T97" i="2"/>
  <c r="N97" i="2"/>
  <c r="H97" i="2"/>
  <c r="T89" i="2"/>
  <c r="N89" i="2"/>
  <c r="H89" i="2"/>
  <c r="T81" i="2"/>
  <c r="N81" i="2"/>
  <c r="H81" i="2"/>
  <c r="T73" i="2" l="1"/>
  <c r="N73" i="2"/>
  <c r="H73" i="2"/>
  <c r="T65" i="2"/>
  <c r="N65" i="2"/>
  <c r="H65" i="2"/>
  <c r="T57" i="2"/>
  <c r="N57" i="2"/>
  <c r="H57" i="2"/>
  <c r="T49" i="2" l="1"/>
  <c r="T41" i="2"/>
  <c r="T33" i="2"/>
  <c r="T25" i="2"/>
  <c r="T16" i="2"/>
  <c r="T8" i="2"/>
  <c r="N49" i="2"/>
  <c r="H49" i="2"/>
  <c r="A17" i="2"/>
  <c r="A26" i="2" s="1"/>
  <c r="A34" i="2" s="1"/>
  <c r="A42" i="2" s="1"/>
  <c r="A50" i="2" s="1"/>
  <c r="A58" i="2" s="1"/>
  <c r="A66" i="2" s="1"/>
  <c r="A74" i="2" s="1"/>
  <c r="A82" i="2" s="1"/>
  <c r="A90" i="2" s="1"/>
  <c r="N41" i="2"/>
  <c r="H41" i="2"/>
  <c r="N33" i="2"/>
  <c r="H33" i="2"/>
  <c r="H25" i="2"/>
  <c r="H16" i="2"/>
  <c r="H8" i="2"/>
  <c r="N25" i="2"/>
  <c r="N16" i="2"/>
  <c r="A9" i="2"/>
  <c r="N98" i="2" l="1"/>
  <c r="T98" i="2"/>
  <c r="H98" i="2"/>
</calcChain>
</file>

<file path=xl/sharedStrings.xml><?xml version="1.0" encoding="utf-8"?>
<sst xmlns="http://schemas.openxmlformats.org/spreadsheetml/2006/main" count="201" uniqueCount="42">
  <si>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</si>
  <si>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</si>
  <si>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</si>
  <si>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</si>
  <si>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</si>
  <si>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</si>
  <si>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</si>
  <si>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</si>
  <si>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</si>
  <si>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</si>
  <si>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</si>
  <si>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ул.Песочная д.30</t>
  </si>
  <si>
    <t>февраль</t>
  </si>
  <si>
    <t>март</t>
  </si>
  <si>
    <t>апрель</t>
  </si>
  <si>
    <t>май</t>
  </si>
  <si>
    <t>июнь</t>
  </si>
  <si>
    <t xml:space="preserve"> содержание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</si>
  <si>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</si>
  <si>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</si>
  <si>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</si>
  <si>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</si>
  <si>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</si>
  <si>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</si>
  <si>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</si>
  <si>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30  по ул.Песочная</t>
  </si>
  <si>
    <t>поступление</t>
  </si>
  <si>
    <t>содержание аварийной службы</t>
  </si>
  <si>
    <t>снятие показаний эл.энергии</t>
  </si>
  <si>
    <t>по содержанию жилья за 2014 год</t>
  </si>
  <si>
    <t>по текущему  ремонту за 2014 год</t>
  </si>
  <si>
    <t>восстановление теплоснабжения</t>
  </si>
  <si>
    <t>очистка от снега</t>
  </si>
  <si>
    <t>прочистка фильтра</t>
  </si>
  <si>
    <t>восстановление отопления</t>
  </si>
  <si>
    <t>прочистка канализации</t>
  </si>
  <si>
    <t>частичный ремонт кровли</t>
  </si>
  <si>
    <t>обследование системы канализации</t>
  </si>
  <si>
    <t>обследование замены унитаза</t>
  </si>
  <si>
    <t>уборка территории</t>
  </si>
  <si>
    <t xml:space="preserve">задолжность жильцов по оплате за текущий ремонт и содержание жилья составляет - </t>
  </si>
  <si>
    <t>54335,47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</si>
</sst>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2" fillId="0" borderId="16" xfId="1" applyFont="1" applyBorder="1"/>
    <xf numFmtId="0" fontId="2" fillId="0" borderId="2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8" xfId="1" applyFont="1" applyBorder="1"/>
    <xf numFmtId="0" fontId="3" fillId="0" borderId="22" xfId="1" applyFont="1" applyBorder="1"/>
    <xf numFmtId="0" fontId="2" fillId="0" borderId="0" xfId="1" applyFont="1" applyBorder="1" applyAlignment="1">
      <alignment horizontal="right"/>
    </xf>
    <xf numFmtId="2" fontId="2" fillId="0" borderId="23" xfId="1" applyNumberFormat="1" applyFont="1" applyBorder="1"/>
    <xf numFmtId="0" fontId="3" fillId="0" borderId="24" xfId="1" applyFont="1" applyBorder="1"/>
    <xf numFmtId="2" fontId="2" fillId="0" borderId="25" xfId="1" applyNumberFormat="1" applyFont="1" applyBorder="1"/>
    <xf numFmtId="2" fontId="2" fillId="0" borderId="26" xfId="1" applyNumberFormat="1" applyFont="1" applyBorder="1"/>
    <xf numFmtId="0" fontId="3" fillId="0" borderId="27" xfId="1" applyFont="1" applyBorder="1"/>
    <xf numFmtId="0" fontId="3" fillId="0" borderId="28" xfId="1" applyFont="1" applyBorder="1"/>
    <xf numFmtId="0" fontId="2" fillId="0" borderId="29" xfId="1" applyFont="1" applyBorder="1"/>
    <xf numFmtId="0" fontId="3" fillId="0" borderId="30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31" xfId="1" applyFont="1" applyBorder="1" applyAlignment="1"/>
    <xf numFmtId="0" fontId="3" fillId="0" borderId="32" xfId="1" applyFont="1" applyFill="1" applyBorder="1"/>
    <xf numFmtId="0" fontId="3" fillId="0" borderId="16" xfId="1" applyFont="1" applyFill="1" applyBorder="1"/>
    <xf numFmtId="0" fontId="3" fillId="0" borderId="33" xfId="1" applyFont="1" applyBorder="1"/>
    <xf numFmtId="0" fontId="3" fillId="0" borderId="31" xfId="1" applyFont="1" applyBorder="1"/>
    <xf numFmtId="0" fontId="3" fillId="0" borderId="34" xfId="1" applyFont="1" applyBorder="1"/>
    <xf numFmtId="2" fontId="3" fillId="0" borderId="35" xfId="1" applyNumberFormat="1" applyFont="1" applyBorder="1"/>
    <xf numFmtId="0" fontId="3" fillId="0" borderId="36" xfId="1" applyFont="1" applyBorder="1" applyAlignment="1"/>
    <xf numFmtId="0" fontId="2" fillId="0" borderId="37" xfId="1" applyFont="1" applyBorder="1"/>
    <xf numFmtId="0" fontId="0" fillId="0" borderId="0" xfId="0" applyBorder="1" applyAlignment="1"/>
    <xf numFmtId="2" fontId="0" fillId="0" borderId="0" xfId="0" applyNumberFormat="1"/>
    <xf numFmtId="0" fontId="2" fillId="0" borderId="0" xfId="1" applyFont="1" applyFill="1" applyBorder="1"/>
    <xf numFmtId="0" fontId="2" fillId="0" borderId="6" xfId="1" applyFont="1" applyFill="1" applyBorder="1"/>
    <xf numFmtId="2" fontId="2" fillId="0" borderId="23" xfId="1" applyNumberFormat="1" applyFont="1" applyFill="1" applyBorder="1"/>
    <xf numFmtId="2" fontId="8" fillId="0" borderId="38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32" xfId="1" applyFont="1" applyFill="1" applyBorder="1"/>
    <xf numFmtId="2" fontId="2" fillId="0" borderId="47" xfId="1" applyNumberFormat="1" applyFont="1" applyFill="1" applyBorder="1"/>
    <xf numFmtId="2" fontId="2" fillId="0" borderId="48" xfId="1" applyNumberFormat="1" applyFont="1" applyBorder="1"/>
    <xf numFmtId="2" fontId="2" fillId="0" borderId="5" xfId="1" applyNumberFormat="1" applyFont="1" applyBorder="1"/>
    <xf numFmtId="0" fontId="3" fillId="0" borderId="0" xfId="1" applyFont="1" applyFill="1" applyBorder="1"/>
    <xf numFmtId="2" fontId="3" fillId="0" borderId="49" xfId="1" applyNumberFormat="1" applyFont="1" applyBorder="1"/>
    <xf numFmtId="0" fontId="2" fillId="0" borderId="46" xfId="1" applyFont="1" applyBorder="1"/>
    <xf numFmtId="2" fontId="2" fillId="0" borderId="53" xfId="1" applyNumberFormat="1" applyFont="1" applyFill="1" applyBorder="1"/>
    <xf numFmtId="0" fontId="2" fillId="0" borderId="54" xfId="1" applyFont="1" applyBorder="1"/>
    <xf numFmtId="2" fontId="2" fillId="0" borderId="55" xfId="1" applyNumberFormat="1" applyFont="1" applyBorder="1"/>
    <xf numFmtId="0" fontId="3" fillId="0" borderId="56" xfId="1" applyFont="1" applyBorder="1"/>
    <xf numFmtId="2" fontId="3" fillId="0" borderId="57" xfId="1" applyNumberFormat="1" applyFont="1" applyBorder="1"/>
    <xf numFmtId="2" fontId="2" fillId="0" borderId="58" xfId="1" applyNumberFormat="1" applyFont="1" applyBorder="1"/>
    <xf numFmtId="0" fontId="10" fillId="0" borderId="52" xfId="1" applyFont="1" applyBorder="1"/>
    <xf numFmtId="0" fontId="10" fillId="0" borderId="46" xfId="1" applyFont="1" applyBorder="1"/>
    <xf numFmtId="2" fontId="10" fillId="0" borderId="53" xfId="1" applyNumberFormat="1" applyFont="1" applyFill="1" applyBorder="1"/>
    <xf numFmtId="0" fontId="10" fillId="0" borderId="54" xfId="1" applyFont="1" applyBorder="1"/>
    <xf numFmtId="0" fontId="10" fillId="0" borderId="0" xfId="1" applyFont="1" applyBorder="1"/>
    <xf numFmtId="2" fontId="10" fillId="0" borderId="58" xfId="1" applyNumberFormat="1" applyFont="1" applyBorder="1"/>
    <xf numFmtId="2" fontId="10" fillId="0" borderId="47" xfId="1" applyNumberFormat="1" applyFont="1" applyFill="1" applyBorder="1"/>
    <xf numFmtId="2" fontId="10" fillId="0" borderId="48" xfId="1" applyNumberFormat="1" applyFont="1" applyBorder="1"/>
    <xf numFmtId="0" fontId="10" fillId="0" borderId="59" xfId="1" applyFont="1" applyBorder="1"/>
    <xf numFmtId="0" fontId="10" fillId="0" borderId="60" xfId="1" applyFont="1" applyBorder="1"/>
    <xf numFmtId="0" fontId="10" fillId="0" borderId="33" xfId="1" applyFont="1" applyBorder="1"/>
    <xf numFmtId="0" fontId="10" fillId="0" borderId="31" xfId="1" applyFont="1" applyBorder="1"/>
    <xf numFmtId="2" fontId="2" fillId="0" borderId="61" xfId="1" applyNumberFormat="1" applyFont="1" applyBorder="1"/>
    <xf numFmtId="0" fontId="3" fillId="0" borderId="0" xfId="1" applyFont="1" applyBorder="1"/>
    <xf numFmtId="0" fontId="3" fillId="0" borderId="23" xfId="1" applyFont="1" applyBorder="1"/>
    <xf numFmtId="0" fontId="6" fillId="0" borderId="54" xfId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2" xfId="1" applyFont="1" applyFill="1" applyBorder="1"/>
    <xf numFmtId="0" fontId="3" fillId="2" borderId="51" xfId="1" applyFont="1" applyFill="1" applyBorder="1"/>
    <xf numFmtId="0" fontId="6" fillId="0" borderId="16" xfId="1" applyFont="1" applyFill="1" applyBorder="1"/>
    <xf numFmtId="0" fontId="6" fillId="0" borderId="13" xfId="1" applyFont="1" applyBorder="1"/>
    <xf numFmtId="0" fontId="6" fillId="0" borderId="14" xfId="1" applyFont="1" applyBorder="1"/>
    <xf numFmtId="2" fontId="6" fillId="0" borderId="15" xfId="1" applyNumberFormat="1" applyFont="1" applyBorder="1"/>
    <xf numFmtId="0" fontId="6" fillId="0" borderId="0" xfId="1" applyFont="1" applyBorder="1"/>
    <xf numFmtId="0" fontId="6" fillId="0" borderId="6" xfId="1" applyFont="1" applyBorder="1"/>
    <xf numFmtId="2" fontId="6" fillId="0" borderId="26" xfId="1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63" xfId="0" applyBorder="1" applyAlignment="1">
      <alignment wrapText="1"/>
    </xf>
    <xf numFmtId="2" fontId="3" fillId="0" borderId="38" xfId="0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50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right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tabSelected="1" topLeftCell="A103" zoomScale="75" workbookViewId="0">
      <selection activeCell="I128" sqref="I128"/>
    </sheetView>
  </sheetViews>
  <sheetFormatPr defaultRowHeight="15" x14ac:dyDescent="0.25"/>
  <cols>
    <col min="1" max="1" width="22.140625" customWidth="1"/>
    <col min="5" max="5" width="14.7109375" customWidth="1"/>
    <col min="6" max="6" width="9.140625" hidden="1" customWidth="1"/>
    <col min="7" max="7" width="19.42578125" customWidth="1"/>
    <col min="8" max="8" width="11.140625" customWidth="1"/>
    <col min="11" max="11" width="11.42578125" customWidth="1"/>
    <col min="12" max="12" width="12.42578125" customWidth="1"/>
    <col min="13" max="13" width="9.140625" hidden="1" customWidth="1"/>
    <col min="14" max="14" width="11.28515625" customWidth="1"/>
    <col min="19" max="19" width="18.7109375" customWidth="1"/>
    <col min="20" max="20" width="13.140625" customWidth="1"/>
  </cols>
  <sheetData>
    <row r="1" spans="1:26" ht="23.1" customHeight="1" thickBot="1" x14ac:dyDescent="0.3">
      <c r="A1" s="99" t="s">
        <v>11</v>
      </c>
      <c r="B1" s="99"/>
      <c r="C1" s="99"/>
      <c r="D1" s="1"/>
      <c r="E1" s="1"/>
      <c r="F1" s="1"/>
      <c r="G1" s="1"/>
      <c r="H1" s="1"/>
      <c r="I1" s="33"/>
      <c r="J1" s="33"/>
      <c r="K1" s="33"/>
      <c r="L1" s="33"/>
      <c r="M1" s="33"/>
      <c r="N1" s="33"/>
    </row>
    <row r="2" spans="1:26" ht="23.1" customHeight="1" thickBot="1" x14ac:dyDescent="0.3">
      <c r="A2" s="80"/>
      <c r="B2" s="100" t="s">
        <v>0</v>
      </c>
      <c r="C2" s="100"/>
      <c r="D2" s="100"/>
      <c r="E2" s="100"/>
      <c r="F2" s="100"/>
      <c r="G2" s="100"/>
      <c r="H2" s="100"/>
      <c r="I2" s="101" t="s">
        <v>1</v>
      </c>
      <c r="J2" s="101"/>
      <c r="K2" s="101"/>
      <c r="L2" s="101"/>
      <c r="M2" s="101"/>
      <c r="N2" s="102"/>
      <c r="O2" s="106" t="s">
        <v>17</v>
      </c>
      <c r="P2" s="107"/>
      <c r="Q2" s="107"/>
      <c r="R2" s="107"/>
      <c r="S2" s="107"/>
      <c r="T2" s="108"/>
    </row>
    <row r="3" spans="1:26" ht="23.1" customHeight="1" thickBot="1" x14ac:dyDescent="0.3">
      <c r="A3" s="81" t="s">
        <v>2</v>
      </c>
      <c r="B3" s="103" t="s">
        <v>3</v>
      </c>
      <c r="C3" s="103"/>
      <c r="D3" s="103"/>
      <c r="E3" s="103"/>
      <c r="F3" s="103"/>
      <c r="G3" s="82" t="s">
        <v>4</v>
      </c>
      <c r="H3" s="83" t="s">
        <v>5</v>
      </c>
      <c r="I3" s="104" t="s">
        <v>3</v>
      </c>
      <c r="J3" s="104"/>
      <c r="K3" s="104"/>
      <c r="L3" s="104"/>
      <c r="M3" s="104"/>
      <c r="N3" s="84" t="s">
        <v>5</v>
      </c>
      <c r="O3" s="109" t="s">
        <v>3</v>
      </c>
      <c r="P3" s="109"/>
      <c r="Q3" s="109"/>
      <c r="R3" s="109"/>
      <c r="S3" s="109"/>
      <c r="T3" s="85" t="s">
        <v>5</v>
      </c>
    </row>
    <row r="4" spans="1:26" ht="23.1" customHeight="1" x14ac:dyDescent="0.25">
      <c r="A4" s="31" t="s">
        <v>9</v>
      </c>
      <c r="B4" s="2"/>
      <c r="C4" s="3"/>
      <c r="D4" s="3"/>
      <c r="E4" s="22"/>
      <c r="F4" s="22"/>
      <c r="G4" s="25"/>
      <c r="H4" s="32"/>
      <c r="I4" s="72" t="s">
        <v>27</v>
      </c>
      <c r="J4" s="73"/>
      <c r="K4" s="73"/>
      <c r="L4" s="73"/>
      <c r="M4" s="68"/>
      <c r="N4" s="70">
        <v>664.38</v>
      </c>
      <c r="O4" s="2" t="s">
        <v>32</v>
      </c>
      <c r="P4" s="44"/>
      <c r="Q4" s="44"/>
      <c r="R4" s="44"/>
      <c r="S4" s="45"/>
      <c r="T4" s="32">
        <v>108.02</v>
      </c>
    </row>
    <row r="5" spans="1:26" ht="23.1" customHeight="1" thickBot="1" x14ac:dyDescent="0.3">
      <c r="A5" s="10"/>
      <c r="B5" s="2"/>
      <c r="C5" s="3"/>
      <c r="D5" s="3"/>
      <c r="E5" s="22"/>
      <c r="F5" s="22"/>
      <c r="G5" s="25"/>
      <c r="H5" s="32"/>
      <c r="I5" s="74" t="s">
        <v>28</v>
      </c>
      <c r="J5" s="75"/>
      <c r="K5" s="75"/>
      <c r="L5" s="75"/>
      <c r="M5" s="68"/>
      <c r="N5" s="71">
        <v>120</v>
      </c>
      <c r="O5" s="2" t="s">
        <v>32</v>
      </c>
      <c r="P5" s="44"/>
      <c r="Q5" s="44"/>
      <c r="R5" s="44"/>
      <c r="S5" s="45"/>
      <c r="T5" s="46">
        <v>108.02</v>
      </c>
    </row>
    <row r="6" spans="1:26" ht="23.1" customHeight="1" x14ac:dyDescent="0.25">
      <c r="A6" s="10"/>
      <c r="B6" s="2"/>
      <c r="C6" s="3"/>
      <c r="D6" s="3"/>
      <c r="E6" s="22"/>
      <c r="F6" s="22"/>
      <c r="G6" s="54"/>
      <c r="H6" s="32"/>
      <c r="I6" s="13" t="s">
        <v>31</v>
      </c>
      <c r="J6" s="3"/>
      <c r="K6" s="3"/>
      <c r="L6" s="3"/>
      <c r="M6" s="3"/>
      <c r="N6" s="52">
        <v>1119.95</v>
      </c>
      <c r="O6" s="2" t="s">
        <v>32</v>
      </c>
      <c r="P6" s="44"/>
      <c r="Q6" s="44"/>
      <c r="R6" s="44"/>
      <c r="S6" s="45"/>
      <c r="T6" s="46">
        <v>108.02</v>
      </c>
    </row>
    <row r="7" spans="1:26" ht="23.1" customHeight="1" thickBot="1" x14ac:dyDescent="0.3">
      <c r="A7" s="10"/>
      <c r="B7" s="2"/>
      <c r="C7" s="3"/>
      <c r="D7" s="3"/>
      <c r="E7" s="3"/>
      <c r="F7" s="4"/>
      <c r="G7" s="5"/>
      <c r="H7" s="6"/>
      <c r="I7" s="13"/>
      <c r="J7" s="3"/>
      <c r="K7" s="3"/>
      <c r="L7" s="3"/>
      <c r="M7" s="3"/>
      <c r="N7" s="53"/>
      <c r="O7" s="13"/>
      <c r="P7" s="3"/>
      <c r="Q7" s="3"/>
      <c r="R7" s="3"/>
      <c r="S7" s="4"/>
      <c r="T7" s="23"/>
    </row>
    <row r="8" spans="1:26" ht="23.1" customHeight="1" thickBot="1" x14ac:dyDescent="0.3">
      <c r="A8" s="14"/>
      <c r="B8" s="15"/>
      <c r="C8" s="16"/>
      <c r="D8" s="16"/>
      <c r="E8" s="16"/>
      <c r="F8" s="17"/>
      <c r="G8" s="15"/>
      <c r="H8" s="18">
        <f>SUM(H4:H7)</f>
        <v>0</v>
      </c>
      <c r="I8" s="36"/>
      <c r="J8" s="37"/>
      <c r="K8" s="37"/>
      <c r="L8" s="37"/>
      <c r="M8" s="38"/>
      <c r="N8" s="39">
        <f>SUM(N4:N7)</f>
        <v>1904.33</v>
      </c>
      <c r="O8" s="36"/>
      <c r="P8" s="37"/>
      <c r="Q8" s="37"/>
      <c r="R8" s="37"/>
      <c r="S8" s="38"/>
      <c r="T8" s="39">
        <f>SUM(T4:T7)</f>
        <v>324.06</v>
      </c>
    </row>
    <row r="9" spans="1:26" ht="23.1" customHeight="1" thickBot="1" x14ac:dyDescent="0.3">
      <c r="A9" s="99" t="str">
        <f>A1</f>
        <v>ул.Песочная д.30</v>
      </c>
      <c r="B9" s="99"/>
      <c r="C9" s="99"/>
      <c r="D9" s="1"/>
      <c r="E9" s="1"/>
      <c r="F9" s="1"/>
      <c r="G9" s="1"/>
      <c r="H9" s="1"/>
      <c r="I9" s="40"/>
      <c r="J9" s="40"/>
      <c r="K9" s="40"/>
      <c r="L9" s="40"/>
      <c r="M9" s="40"/>
      <c r="N9" s="40"/>
    </row>
    <row r="10" spans="1:26" ht="23.1" customHeight="1" thickBot="1" x14ac:dyDescent="0.3">
      <c r="A10" s="80"/>
      <c r="B10" s="100" t="s">
        <v>0</v>
      </c>
      <c r="C10" s="100"/>
      <c r="D10" s="100"/>
      <c r="E10" s="100"/>
      <c r="F10" s="100"/>
      <c r="G10" s="100"/>
      <c r="H10" s="100"/>
      <c r="I10" s="101" t="s">
        <v>1</v>
      </c>
      <c r="J10" s="101"/>
      <c r="K10" s="101"/>
      <c r="L10" s="101"/>
      <c r="M10" s="101"/>
      <c r="N10" s="102"/>
      <c r="O10" s="106" t="s">
        <v>17</v>
      </c>
      <c r="P10" s="107"/>
      <c r="Q10" s="107"/>
      <c r="R10" s="107"/>
      <c r="S10" s="107"/>
      <c r="T10" s="108"/>
    </row>
    <row r="11" spans="1:26" ht="23.1" customHeight="1" thickBot="1" x14ac:dyDescent="0.3">
      <c r="A11" s="81" t="s">
        <v>2</v>
      </c>
      <c r="B11" s="103" t="s">
        <v>3</v>
      </c>
      <c r="C11" s="103"/>
      <c r="D11" s="103"/>
      <c r="E11" s="103"/>
      <c r="F11" s="103"/>
      <c r="G11" s="82" t="s">
        <v>4</v>
      </c>
      <c r="H11" s="83" t="s">
        <v>5</v>
      </c>
      <c r="I11" s="105" t="s">
        <v>3</v>
      </c>
      <c r="J11" s="105"/>
      <c r="K11" s="105"/>
      <c r="L11" s="105"/>
      <c r="M11" s="105"/>
      <c r="N11" s="86" t="s">
        <v>5</v>
      </c>
      <c r="O11" s="109" t="s">
        <v>3</v>
      </c>
      <c r="P11" s="109"/>
      <c r="Q11" s="109"/>
      <c r="R11" s="109"/>
      <c r="S11" s="109"/>
      <c r="T11" s="85" t="s">
        <v>5</v>
      </c>
    </row>
    <row r="12" spans="1:26" ht="23.1" customHeight="1" x14ac:dyDescent="0.25">
      <c r="A12" s="31" t="s">
        <v>12</v>
      </c>
      <c r="B12" s="2"/>
      <c r="C12" s="3"/>
      <c r="D12" s="3"/>
      <c r="E12" s="3"/>
      <c r="F12" s="3"/>
      <c r="G12" s="25"/>
      <c r="H12" s="54"/>
      <c r="I12" s="64" t="s">
        <v>27</v>
      </c>
      <c r="J12" s="65"/>
      <c r="K12" s="65"/>
      <c r="L12" s="65"/>
      <c r="M12" s="57"/>
      <c r="N12" s="58">
        <v>664.38</v>
      </c>
      <c r="O12" s="2" t="s">
        <v>32</v>
      </c>
      <c r="P12" s="7"/>
      <c r="Q12" s="7"/>
      <c r="R12" s="7"/>
      <c r="S12" s="8"/>
      <c r="T12" s="6">
        <v>545.52</v>
      </c>
      <c r="Z12" s="43"/>
    </row>
    <row r="13" spans="1:26" ht="23.1" customHeight="1" x14ac:dyDescent="0.25">
      <c r="A13" s="10"/>
      <c r="B13" s="2"/>
      <c r="C13" s="3"/>
      <c r="D13" s="3"/>
      <c r="E13" s="3"/>
      <c r="F13" s="3"/>
      <c r="G13" s="25"/>
      <c r="H13" s="54"/>
      <c r="I13" s="67" t="s">
        <v>28</v>
      </c>
      <c r="J13" s="68"/>
      <c r="K13" s="68"/>
      <c r="L13" s="68"/>
      <c r="M13" s="3"/>
      <c r="N13" s="63">
        <v>120</v>
      </c>
      <c r="O13" s="55"/>
      <c r="P13" s="24"/>
      <c r="Q13" s="24"/>
      <c r="R13" s="24"/>
      <c r="S13" s="27"/>
      <c r="T13" s="28"/>
    </row>
    <row r="14" spans="1:26" ht="23.1" customHeight="1" x14ac:dyDescent="0.25">
      <c r="A14" s="10"/>
      <c r="B14" s="2"/>
      <c r="C14" s="3"/>
      <c r="D14" s="3"/>
      <c r="E14" s="3"/>
      <c r="F14" s="3"/>
      <c r="G14" s="25"/>
      <c r="H14" s="54"/>
      <c r="I14" s="79" t="s">
        <v>33</v>
      </c>
      <c r="J14" s="68"/>
      <c r="K14" s="68"/>
      <c r="L14" s="68"/>
      <c r="M14" s="3"/>
      <c r="N14" s="76">
        <v>649.22</v>
      </c>
      <c r="O14" s="55"/>
      <c r="P14" s="77"/>
      <c r="Q14" s="77"/>
      <c r="R14" s="77"/>
      <c r="S14" s="77"/>
      <c r="T14" s="78"/>
    </row>
    <row r="15" spans="1:26" ht="23.1" customHeight="1" thickBot="1" x14ac:dyDescent="0.3">
      <c r="A15" s="10"/>
      <c r="B15" s="2"/>
      <c r="C15" s="3"/>
      <c r="D15" s="3"/>
      <c r="E15" s="3"/>
      <c r="F15" s="3"/>
      <c r="G15" s="25"/>
      <c r="H15" s="54"/>
      <c r="I15" s="59"/>
      <c r="J15" s="3"/>
      <c r="K15" s="3"/>
      <c r="L15" s="3"/>
      <c r="M15" s="4"/>
      <c r="N15" s="60"/>
      <c r="O15" s="3"/>
      <c r="P15" s="3"/>
      <c r="Q15" s="3"/>
      <c r="R15" s="3"/>
      <c r="S15" s="4"/>
      <c r="T15" s="6"/>
    </row>
    <row r="16" spans="1:26" ht="23.1" customHeight="1" thickBot="1" x14ac:dyDescent="0.3">
      <c r="A16" s="14"/>
      <c r="B16" s="15"/>
      <c r="C16" s="16"/>
      <c r="D16" s="16"/>
      <c r="E16" s="16"/>
      <c r="F16" s="41"/>
      <c r="G16" s="29"/>
      <c r="H16" s="56">
        <f>SUM(H12:H15)</f>
        <v>0</v>
      </c>
      <c r="I16" s="61"/>
      <c r="J16" s="37"/>
      <c r="K16" s="37"/>
      <c r="L16" s="37"/>
      <c r="M16" s="38"/>
      <c r="N16" s="62">
        <f>SUM(N12:N15)</f>
        <v>1433.6</v>
      </c>
      <c r="O16" s="37"/>
      <c r="P16" s="37"/>
      <c r="Q16" s="37"/>
      <c r="R16" s="37"/>
      <c r="S16" s="38"/>
      <c r="T16" s="39">
        <f>SUM(T12:T15)</f>
        <v>545.52</v>
      </c>
    </row>
    <row r="17" spans="1:20" ht="23.1" customHeight="1" thickBot="1" x14ac:dyDescent="0.3">
      <c r="A17" s="99" t="str">
        <f>A1</f>
        <v>ул.Песочная д.30</v>
      </c>
      <c r="B17" s="99"/>
      <c r="C17" s="99"/>
      <c r="D17" s="1"/>
      <c r="E17" s="1"/>
      <c r="F17" s="1"/>
      <c r="G17" s="1"/>
      <c r="H17" s="1"/>
      <c r="I17" s="33"/>
      <c r="J17" s="33"/>
      <c r="K17" s="33"/>
      <c r="L17" s="33"/>
      <c r="M17" s="33"/>
      <c r="N17" s="33"/>
    </row>
    <row r="18" spans="1:20" ht="23.1" customHeight="1" thickBot="1" x14ac:dyDescent="0.3">
      <c r="A18" s="80"/>
      <c r="B18" s="100" t="s">
        <v>0</v>
      </c>
      <c r="C18" s="100"/>
      <c r="D18" s="100"/>
      <c r="E18" s="100"/>
      <c r="F18" s="100"/>
      <c r="G18" s="100"/>
      <c r="H18" s="100"/>
      <c r="I18" s="101" t="s">
        <v>1</v>
      </c>
      <c r="J18" s="101"/>
      <c r="K18" s="101"/>
      <c r="L18" s="101"/>
      <c r="M18" s="101"/>
      <c r="N18" s="102"/>
      <c r="O18" s="106" t="s">
        <v>17</v>
      </c>
      <c r="P18" s="107"/>
      <c r="Q18" s="107"/>
      <c r="R18" s="107"/>
      <c r="S18" s="107"/>
      <c r="T18" s="108"/>
    </row>
    <row r="19" spans="1:20" ht="23.1" customHeight="1" thickBot="1" x14ac:dyDescent="0.3">
      <c r="A19" s="81" t="s">
        <v>2</v>
      </c>
      <c r="B19" s="103" t="s">
        <v>3</v>
      </c>
      <c r="C19" s="103"/>
      <c r="D19" s="103"/>
      <c r="E19" s="103"/>
      <c r="F19" s="103"/>
      <c r="G19" s="82" t="s">
        <v>4</v>
      </c>
      <c r="H19" s="83" t="s">
        <v>5</v>
      </c>
      <c r="I19" s="104" t="s">
        <v>3</v>
      </c>
      <c r="J19" s="104"/>
      <c r="K19" s="104"/>
      <c r="L19" s="104"/>
      <c r="M19" s="104"/>
      <c r="N19" s="84" t="s">
        <v>5</v>
      </c>
      <c r="O19" s="109" t="s">
        <v>3</v>
      </c>
      <c r="P19" s="109"/>
      <c r="Q19" s="109"/>
      <c r="R19" s="109"/>
      <c r="S19" s="109"/>
      <c r="T19" s="85" t="s">
        <v>5</v>
      </c>
    </row>
    <row r="20" spans="1:20" ht="23.1" customHeight="1" x14ac:dyDescent="0.25">
      <c r="A20" s="31" t="s">
        <v>13</v>
      </c>
      <c r="B20" s="2"/>
      <c r="C20" s="3"/>
      <c r="D20" s="3"/>
      <c r="E20" s="3"/>
      <c r="F20" s="3"/>
      <c r="G20" s="25"/>
      <c r="H20" s="6"/>
      <c r="I20" s="64" t="s">
        <v>27</v>
      </c>
      <c r="J20" s="65"/>
      <c r="K20" s="65"/>
      <c r="L20" s="65"/>
      <c r="M20" s="65"/>
      <c r="N20" s="66">
        <v>664.38</v>
      </c>
      <c r="O20" s="2" t="s">
        <v>32</v>
      </c>
      <c r="P20" s="7"/>
      <c r="Q20" s="7"/>
      <c r="R20" s="7"/>
      <c r="S20" s="8"/>
      <c r="T20" s="6">
        <v>275.8</v>
      </c>
    </row>
    <row r="21" spans="1:20" ht="23.1" customHeight="1" x14ac:dyDescent="0.25">
      <c r="A21" s="10"/>
      <c r="B21" s="2"/>
      <c r="C21" s="3"/>
      <c r="D21" s="3"/>
      <c r="E21" s="22"/>
      <c r="F21" s="22"/>
      <c r="G21" s="25"/>
      <c r="H21" s="6"/>
      <c r="I21" s="67" t="s">
        <v>28</v>
      </c>
      <c r="J21" s="68"/>
      <c r="K21" s="68"/>
      <c r="L21" s="68"/>
      <c r="M21" s="68"/>
      <c r="N21" s="69">
        <v>120</v>
      </c>
      <c r="O21" s="2"/>
      <c r="P21" s="24"/>
      <c r="Q21" s="24"/>
      <c r="R21" s="24"/>
      <c r="S21" s="30"/>
      <c r="T21" s="6"/>
    </row>
    <row r="22" spans="1:20" ht="23.1" customHeight="1" x14ac:dyDescent="0.25">
      <c r="A22" s="10"/>
      <c r="B22" s="2"/>
      <c r="C22" s="3"/>
      <c r="D22" s="3"/>
      <c r="E22" s="3"/>
      <c r="F22" s="3"/>
      <c r="G22" s="25"/>
      <c r="H22" s="6"/>
      <c r="I22" s="87" t="s">
        <v>34</v>
      </c>
      <c r="J22" s="88"/>
      <c r="K22" s="88"/>
      <c r="L22" s="88"/>
      <c r="M22" s="89"/>
      <c r="N22" s="90">
        <v>683.28</v>
      </c>
      <c r="O22" s="2"/>
      <c r="P22" s="11"/>
      <c r="Q22" s="11"/>
      <c r="R22" s="11"/>
      <c r="S22" s="12"/>
      <c r="T22" s="6"/>
    </row>
    <row r="23" spans="1:20" ht="23.1" customHeight="1" x14ac:dyDescent="0.25">
      <c r="A23" s="10"/>
      <c r="B23" s="2"/>
      <c r="C23" s="3"/>
      <c r="D23" s="3"/>
      <c r="E23" s="3"/>
      <c r="F23" s="3"/>
      <c r="G23" s="25"/>
      <c r="H23" s="6"/>
      <c r="I23" s="87" t="s">
        <v>34</v>
      </c>
      <c r="J23" s="91"/>
      <c r="K23" s="91"/>
      <c r="L23" s="91"/>
      <c r="M23" s="92"/>
      <c r="N23" s="93">
        <v>5160.4799999999996</v>
      </c>
      <c r="O23" s="35"/>
      <c r="P23" s="3"/>
      <c r="Q23" s="3"/>
      <c r="R23" s="3"/>
      <c r="S23" s="4"/>
      <c r="T23" s="26"/>
    </row>
    <row r="24" spans="1:20" ht="23.1" customHeight="1" thickBot="1" x14ac:dyDescent="0.3">
      <c r="A24" s="10"/>
      <c r="B24" s="2"/>
      <c r="C24" s="3"/>
      <c r="D24" s="3"/>
      <c r="E24" s="3"/>
      <c r="F24" s="3"/>
      <c r="G24" s="25"/>
      <c r="H24" s="6"/>
      <c r="I24" s="13"/>
      <c r="J24" s="3"/>
      <c r="K24" s="3"/>
      <c r="L24" s="3"/>
      <c r="M24" s="4"/>
      <c r="N24" s="6"/>
      <c r="O24" s="13"/>
      <c r="P24" s="3"/>
      <c r="Q24" s="3"/>
      <c r="R24" s="3"/>
      <c r="S24" s="4"/>
      <c r="T24" s="6"/>
    </row>
    <row r="25" spans="1:20" ht="23.1" customHeight="1" thickBot="1" x14ac:dyDescent="0.3">
      <c r="A25" s="14"/>
      <c r="B25" s="15"/>
      <c r="C25" s="16"/>
      <c r="D25" s="16"/>
      <c r="E25" s="16"/>
      <c r="F25" s="41"/>
      <c r="G25" s="15"/>
      <c r="H25" s="18">
        <f>SUM(H20:H24)</f>
        <v>0</v>
      </c>
      <c r="I25" s="19"/>
      <c r="J25" s="20"/>
      <c r="K25" s="20"/>
      <c r="L25" s="20"/>
      <c r="M25" s="21"/>
      <c r="N25" s="18">
        <f>SUM(N20:N24)</f>
        <v>6628.1399999999994</v>
      </c>
      <c r="O25" s="19"/>
      <c r="P25" s="20"/>
      <c r="Q25" s="20"/>
      <c r="R25" s="20"/>
      <c r="S25" s="21"/>
      <c r="T25" s="18">
        <f>SUM(T20:T24)</f>
        <v>275.8</v>
      </c>
    </row>
    <row r="26" spans="1:20" ht="23.1" customHeight="1" thickBot="1" x14ac:dyDescent="0.3">
      <c r="A26" s="99" t="str">
        <f>A17</f>
        <v>ул.Песочная д.30</v>
      </c>
      <c r="B26" s="99"/>
      <c r="C26" s="99"/>
      <c r="D26" s="1"/>
      <c r="E26" s="1"/>
      <c r="F26" s="1"/>
      <c r="G26" s="1"/>
      <c r="H26" s="1"/>
      <c r="I26" s="33"/>
      <c r="J26" s="33"/>
      <c r="K26" s="33"/>
      <c r="L26" s="33"/>
      <c r="M26" s="33"/>
      <c r="N26" s="33"/>
    </row>
    <row r="27" spans="1:20" ht="23.1" customHeight="1" thickBot="1" x14ac:dyDescent="0.3">
      <c r="A27" s="80"/>
      <c r="B27" s="100" t="s">
        <v>0</v>
      </c>
      <c r="C27" s="100"/>
      <c r="D27" s="100"/>
      <c r="E27" s="100"/>
      <c r="F27" s="100"/>
      <c r="G27" s="100"/>
      <c r="H27" s="100"/>
      <c r="I27" s="101" t="s">
        <v>1</v>
      </c>
      <c r="J27" s="101"/>
      <c r="K27" s="101"/>
      <c r="L27" s="101"/>
      <c r="M27" s="101"/>
      <c r="N27" s="102"/>
      <c r="O27" s="106" t="s">
        <v>17</v>
      </c>
      <c r="P27" s="107"/>
      <c r="Q27" s="107"/>
      <c r="R27" s="107"/>
      <c r="S27" s="107"/>
      <c r="T27" s="108"/>
    </row>
    <row r="28" spans="1:20" ht="23.1" customHeight="1" thickBot="1" x14ac:dyDescent="0.3">
      <c r="A28" s="81" t="s">
        <v>2</v>
      </c>
      <c r="B28" s="103" t="s">
        <v>3</v>
      </c>
      <c r="C28" s="103"/>
      <c r="D28" s="103"/>
      <c r="E28" s="103"/>
      <c r="F28" s="103"/>
      <c r="G28" s="82" t="s">
        <v>4</v>
      </c>
      <c r="H28" s="83" t="s">
        <v>5</v>
      </c>
      <c r="I28" s="104" t="s">
        <v>3</v>
      </c>
      <c r="J28" s="104"/>
      <c r="K28" s="104"/>
      <c r="L28" s="104"/>
      <c r="M28" s="104"/>
      <c r="N28" s="84" t="s">
        <v>5</v>
      </c>
      <c r="O28" s="109" t="s">
        <v>3</v>
      </c>
      <c r="P28" s="109"/>
      <c r="Q28" s="109"/>
      <c r="R28" s="109"/>
      <c r="S28" s="109"/>
      <c r="T28" s="85" t="s">
        <v>5</v>
      </c>
    </row>
    <row r="29" spans="1:20" ht="23.1" customHeight="1" x14ac:dyDescent="0.25">
      <c r="A29" s="31" t="s">
        <v>14</v>
      </c>
      <c r="B29" s="2"/>
      <c r="C29" s="3"/>
      <c r="D29" s="3"/>
      <c r="E29" s="3"/>
      <c r="F29" s="3"/>
      <c r="G29" s="25"/>
      <c r="H29" s="6"/>
      <c r="I29" s="64" t="s">
        <v>27</v>
      </c>
      <c r="J29" s="65"/>
      <c r="K29" s="65"/>
      <c r="L29" s="65"/>
      <c r="M29" s="65"/>
      <c r="N29" s="66">
        <v>664.38</v>
      </c>
      <c r="O29" s="34"/>
      <c r="P29" s="7"/>
      <c r="Q29" s="7"/>
      <c r="R29" s="7"/>
      <c r="S29" s="8"/>
      <c r="T29" s="9"/>
    </row>
    <row r="30" spans="1:20" ht="23.1" customHeight="1" x14ac:dyDescent="0.25">
      <c r="A30" s="10"/>
      <c r="B30" s="2"/>
      <c r="C30" s="3"/>
      <c r="D30" s="3"/>
      <c r="E30" s="22"/>
      <c r="F30" s="22"/>
      <c r="G30" s="25"/>
      <c r="H30" s="6"/>
      <c r="I30" s="67" t="s">
        <v>28</v>
      </c>
      <c r="J30" s="68"/>
      <c r="K30" s="68"/>
      <c r="L30" s="68"/>
      <c r="M30" s="68"/>
      <c r="N30" s="69">
        <v>120</v>
      </c>
      <c r="O30" s="35"/>
      <c r="P30" s="24"/>
      <c r="Q30" s="24"/>
      <c r="R30" s="24"/>
      <c r="S30" s="30"/>
      <c r="T30" s="28"/>
    </row>
    <row r="31" spans="1:20" ht="23.1" customHeight="1" x14ac:dyDescent="0.25">
      <c r="A31" s="10"/>
      <c r="B31" s="2"/>
      <c r="C31" s="3"/>
      <c r="D31" s="3"/>
      <c r="E31" s="3"/>
      <c r="F31" s="3"/>
      <c r="G31" s="25"/>
      <c r="H31" s="6"/>
      <c r="I31" s="13" t="s">
        <v>35</v>
      </c>
      <c r="J31" s="3"/>
      <c r="K31" s="3"/>
      <c r="L31" s="3"/>
      <c r="M31" s="4"/>
      <c r="N31" s="6">
        <v>692.83</v>
      </c>
      <c r="O31" s="13"/>
      <c r="P31" s="3"/>
      <c r="Q31" s="3"/>
      <c r="R31" s="3"/>
      <c r="S31" s="4"/>
      <c r="T31" s="6"/>
    </row>
    <row r="32" spans="1:20" ht="23.1" customHeight="1" thickBot="1" x14ac:dyDescent="0.3">
      <c r="A32" s="10"/>
      <c r="B32" s="2"/>
      <c r="C32" s="3"/>
      <c r="D32" s="3"/>
      <c r="E32" s="3"/>
      <c r="F32" s="3"/>
      <c r="G32" s="25"/>
      <c r="H32" s="6"/>
      <c r="I32" s="13"/>
      <c r="J32" s="3"/>
      <c r="K32" s="3"/>
      <c r="L32" s="3"/>
      <c r="M32" s="4"/>
      <c r="N32" s="6"/>
      <c r="O32" s="13"/>
      <c r="P32" s="3"/>
      <c r="Q32" s="3"/>
      <c r="R32" s="3"/>
      <c r="S32" s="4"/>
      <c r="T32" s="6"/>
    </row>
    <row r="33" spans="1:20" ht="23.1" customHeight="1" thickBot="1" x14ac:dyDescent="0.3">
      <c r="A33" s="14"/>
      <c r="B33" s="15"/>
      <c r="C33" s="16"/>
      <c r="D33" s="16"/>
      <c r="E33" s="16"/>
      <c r="F33" s="41"/>
      <c r="G33" s="15"/>
      <c r="H33" s="18">
        <f>SUM(H29:H32)</f>
        <v>0</v>
      </c>
      <c r="I33" s="19"/>
      <c r="J33" s="20"/>
      <c r="K33" s="20"/>
      <c r="L33" s="20"/>
      <c r="M33" s="21"/>
      <c r="N33" s="18">
        <f>SUM(N29:N32)</f>
        <v>1477.21</v>
      </c>
      <c r="O33" s="19"/>
      <c r="P33" s="20"/>
      <c r="Q33" s="20"/>
      <c r="R33" s="20"/>
      <c r="S33" s="21"/>
      <c r="T33" s="18">
        <f>SUM(T29:T32)</f>
        <v>0</v>
      </c>
    </row>
    <row r="34" spans="1:20" ht="23.1" customHeight="1" thickBot="1" x14ac:dyDescent="0.3">
      <c r="A34" s="99" t="str">
        <f>A26</f>
        <v>ул.Песочная д.30</v>
      </c>
      <c r="B34" s="99"/>
      <c r="C34" s="99"/>
      <c r="D34" s="1"/>
      <c r="E34" s="1"/>
      <c r="F34" s="1"/>
      <c r="G34" s="1"/>
      <c r="H34" s="1"/>
      <c r="I34" s="33"/>
      <c r="J34" s="33"/>
      <c r="K34" s="33"/>
      <c r="L34" s="33"/>
      <c r="M34" s="33"/>
      <c r="N34" s="33"/>
    </row>
    <row r="35" spans="1:20" ht="23.1" customHeight="1" thickBot="1" x14ac:dyDescent="0.3">
      <c r="A35" s="80"/>
      <c r="B35" s="100" t="s">
        <v>0</v>
      </c>
      <c r="C35" s="100"/>
      <c r="D35" s="100"/>
      <c r="E35" s="100"/>
      <c r="F35" s="100"/>
      <c r="G35" s="100"/>
      <c r="H35" s="100"/>
      <c r="I35" s="101" t="s">
        <v>1</v>
      </c>
      <c r="J35" s="101"/>
      <c r="K35" s="101"/>
      <c r="L35" s="101"/>
      <c r="M35" s="101"/>
      <c r="N35" s="102"/>
      <c r="O35" s="106" t="s">
        <v>17</v>
      </c>
      <c r="P35" s="107"/>
      <c r="Q35" s="107"/>
      <c r="R35" s="107"/>
      <c r="S35" s="107"/>
      <c r="T35" s="108"/>
    </row>
    <row r="36" spans="1:20" ht="23.1" customHeight="1" thickBot="1" x14ac:dyDescent="0.3">
      <c r="A36" s="81" t="s">
        <v>2</v>
      </c>
      <c r="B36" s="103" t="s">
        <v>3</v>
      </c>
      <c r="C36" s="103"/>
      <c r="D36" s="103"/>
      <c r="E36" s="103"/>
      <c r="F36" s="103"/>
      <c r="G36" s="82" t="s">
        <v>4</v>
      </c>
      <c r="H36" s="83" t="s">
        <v>5</v>
      </c>
      <c r="I36" s="104" t="s">
        <v>3</v>
      </c>
      <c r="J36" s="104"/>
      <c r="K36" s="104"/>
      <c r="L36" s="104"/>
      <c r="M36" s="104"/>
      <c r="N36" s="84" t="s">
        <v>5</v>
      </c>
      <c r="O36" s="109" t="s">
        <v>3</v>
      </c>
      <c r="P36" s="109"/>
      <c r="Q36" s="109"/>
      <c r="R36" s="109"/>
      <c r="S36" s="109"/>
      <c r="T36" s="85" t="s">
        <v>5</v>
      </c>
    </row>
    <row r="37" spans="1:20" ht="23.1" customHeight="1" x14ac:dyDescent="0.25">
      <c r="A37" s="31" t="s">
        <v>15</v>
      </c>
      <c r="B37" s="2"/>
      <c r="C37" s="3"/>
      <c r="D37" s="3"/>
      <c r="E37" s="3"/>
      <c r="F37" s="3"/>
      <c r="G37" s="25"/>
      <c r="H37" s="6"/>
      <c r="I37" s="64" t="s">
        <v>27</v>
      </c>
      <c r="J37" s="65"/>
      <c r="K37" s="65"/>
      <c r="L37" s="65"/>
      <c r="M37" s="65"/>
      <c r="N37" s="66">
        <v>664.38</v>
      </c>
      <c r="O37" s="34"/>
      <c r="P37" s="7"/>
      <c r="Q37" s="7"/>
      <c r="R37" s="7"/>
      <c r="S37" s="8"/>
      <c r="T37" s="9"/>
    </row>
    <row r="38" spans="1:20" ht="23.1" customHeight="1" x14ac:dyDescent="0.25">
      <c r="A38" s="10"/>
      <c r="B38" s="2"/>
      <c r="C38" s="3"/>
      <c r="D38" s="3"/>
      <c r="E38" s="22"/>
      <c r="F38" s="22"/>
      <c r="G38" s="25"/>
      <c r="H38" s="6"/>
      <c r="I38" s="67" t="s">
        <v>28</v>
      </c>
      <c r="J38" s="68"/>
      <c r="K38" s="68"/>
      <c r="L38" s="68"/>
      <c r="M38" s="68"/>
      <c r="N38" s="69">
        <v>120</v>
      </c>
      <c r="O38" s="35"/>
      <c r="P38" s="24"/>
      <c r="Q38" s="24"/>
      <c r="R38" s="24"/>
      <c r="S38" s="30"/>
      <c r="T38" s="28"/>
    </row>
    <row r="39" spans="1:20" ht="23.1" customHeight="1" x14ac:dyDescent="0.25">
      <c r="A39" s="10"/>
      <c r="B39" s="2"/>
      <c r="C39" s="3"/>
      <c r="D39" s="3"/>
      <c r="E39" s="3"/>
      <c r="F39" s="3"/>
      <c r="G39" s="25"/>
      <c r="H39" s="6"/>
      <c r="I39" s="13"/>
      <c r="J39" s="3"/>
      <c r="K39" s="3"/>
      <c r="L39" s="3"/>
      <c r="M39" s="4"/>
      <c r="N39" s="6"/>
      <c r="O39" s="13"/>
      <c r="P39" s="3"/>
      <c r="Q39" s="3"/>
      <c r="R39" s="3"/>
      <c r="S39" s="4"/>
      <c r="T39" s="6"/>
    </row>
    <row r="40" spans="1:20" ht="23.1" customHeight="1" thickBot="1" x14ac:dyDescent="0.3">
      <c r="A40" s="10"/>
      <c r="B40" s="2"/>
      <c r="C40" s="3"/>
      <c r="D40" s="3"/>
      <c r="E40" s="3"/>
      <c r="F40" s="3"/>
      <c r="G40" s="25"/>
      <c r="H40" s="6"/>
      <c r="I40" s="13"/>
      <c r="J40" s="3"/>
      <c r="K40" s="3"/>
      <c r="L40" s="3"/>
      <c r="M40" s="4"/>
      <c r="N40" s="6"/>
      <c r="O40" s="13"/>
      <c r="P40" s="3"/>
      <c r="Q40" s="3"/>
      <c r="R40" s="3"/>
      <c r="S40" s="4"/>
      <c r="T40" s="6"/>
    </row>
    <row r="41" spans="1:20" ht="23.1" customHeight="1" thickBot="1" x14ac:dyDescent="0.3">
      <c r="A41" s="14"/>
      <c r="B41" s="15"/>
      <c r="C41" s="16"/>
      <c r="D41" s="16"/>
      <c r="E41" s="16"/>
      <c r="F41" s="41"/>
      <c r="G41" s="15"/>
      <c r="H41" s="18">
        <f>SUM(H37:H40)</f>
        <v>0</v>
      </c>
      <c r="I41" s="19"/>
      <c r="J41" s="20"/>
      <c r="K41" s="20"/>
      <c r="L41" s="20"/>
      <c r="M41" s="21"/>
      <c r="N41" s="18">
        <f>SUM(N37:N40)</f>
        <v>784.38</v>
      </c>
      <c r="O41" s="19"/>
      <c r="P41" s="20"/>
      <c r="Q41" s="20"/>
      <c r="R41" s="20"/>
      <c r="S41" s="21"/>
      <c r="T41" s="18">
        <f>SUM(T37:T40)</f>
        <v>0</v>
      </c>
    </row>
    <row r="42" spans="1:20" ht="23.1" customHeight="1" thickBot="1" x14ac:dyDescent="0.3">
      <c r="A42" s="99" t="str">
        <f>A34</f>
        <v>ул.Песочная д.30</v>
      </c>
      <c r="B42" s="99"/>
      <c r="C42" s="99"/>
      <c r="D42" s="1"/>
      <c r="E42" s="1"/>
      <c r="F42" s="1"/>
      <c r="G42" s="1"/>
      <c r="H42" s="1"/>
      <c r="I42" s="33"/>
      <c r="J42" s="33"/>
      <c r="K42" s="33"/>
      <c r="L42" s="33"/>
      <c r="M42" s="33"/>
      <c r="N42" s="33"/>
    </row>
    <row r="43" spans="1:20" ht="23.1" customHeight="1" thickBot="1" x14ac:dyDescent="0.3">
      <c r="A43" s="80"/>
      <c r="B43" s="100" t="s">
        <v>0</v>
      </c>
      <c r="C43" s="100"/>
      <c r="D43" s="100"/>
      <c r="E43" s="100"/>
      <c r="F43" s="100"/>
      <c r="G43" s="100"/>
      <c r="H43" s="100"/>
      <c r="I43" s="101" t="s">
        <v>1</v>
      </c>
      <c r="J43" s="101"/>
      <c r="K43" s="101"/>
      <c r="L43" s="101"/>
      <c r="M43" s="101"/>
      <c r="N43" s="102"/>
      <c r="O43" s="106" t="s">
        <v>17</v>
      </c>
      <c r="P43" s="107"/>
      <c r="Q43" s="107"/>
      <c r="R43" s="107"/>
      <c r="S43" s="107"/>
      <c r="T43" s="108"/>
    </row>
    <row r="44" spans="1:20" ht="23.1" customHeight="1" thickBot="1" x14ac:dyDescent="0.3">
      <c r="A44" s="81" t="s">
        <v>2</v>
      </c>
      <c r="B44" s="103" t="s">
        <v>3</v>
      </c>
      <c r="C44" s="103"/>
      <c r="D44" s="103"/>
      <c r="E44" s="103"/>
      <c r="F44" s="103"/>
      <c r="G44" s="82" t="s">
        <v>4</v>
      </c>
      <c r="H44" s="83" t="s">
        <v>5</v>
      </c>
      <c r="I44" s="104" t="s">
        <v>3</v>
      </c>
      <c r="J44" s="104"/>
      <c r="K44" s="104"/>
      <c r="L44" s="104"/>
      <c r="M44" s="104"/>
      <c r="N44" s="84" t="s">
        <v>5</v>
      </c>
      <c r="O44" s="109" t="s">
        <v>3</v>
      </c>
      <c r="P44" s="109"/>
      <c r="Q44" s="109"/>
      <c r="R44" s="109"/>
      <c r="S44" s="109"/>
      <c r="T44" s="85" t="s">
        <v>5</v>
      </c>
    </row>
    <row r="45" spans="1:20" ht="23.1" customHeight="1" x14ac:dyDescent="0.25">
      <c r="A45" s="31" t="s">
        <v>16</v>
      </c>
      <c r="B45" s="2" t="s">
        <v>36</v>
      </c>
      <c r="C45" s="3"/>
      <c r="D45" s="3"/>
      <c r="E45" s="3"/>
      <c r="F45" s="3"/>
      <c r="G45" s="25"/>
      <c r="H45" s="6">
        <v>447.01</v>
      </c>
      <c r="I45" s="64" t="s">
        <v>27</v>
      </c>
      <c r="J45" s="65"/>
      <c r="K45" s="65"/>
      <c r="L45" s="65"/>
      <c r="M45" s="65"/>
      <c r="N45" s="66">
        <v>664.38</v>
      </c>
      <c r="O45" s="34"/>
      <c r="P45" s="7"/>
      <c r="Q45" s="7"/>
      <c r="R45" s="7"/>
      <c r="S45" s="8"/>
      <c r="T45" s="9"/>
    </row>
    <row r="46" spans="1:20" ht="23.1" customHeight="1" x14ac:dyDescent="0.25">
      <c r="A46" s="10"/>
      <c r="B46" s="2"/>
      <c r="C46" s="3"/>
      <c r="D46" s="3"/>
      <c r="E46" s="22"/>
      <c r="F46" s="22"/>
      <c r="G46" s="25"/>
      <c r="H46" s="6"/>
      <c r="I46" s="67" t="s">
        <v>28</v>
      </c>
      <c r="J46" s="68"/>
      <c r="K46" s="68"/>
      <c r="L46" s="68"/>
      <c r="M46" s="68"/>
      <c r="N46" s="69">
        <v>120</v>
      </c>
      <c r="O46" s="35"/>
      <c r="P46" s="24"/>
      <c r="Q46" s="24"/>
      <c r="R46" s="24"/>
      <c r="S46" s="30"/>
      <c r="T46" s="28"/>
    </row>
    <row r="47" spans="1:20" ht="23.1" customHeight="1" x14ac:dyDescent="0.25">
      <c r="A47" s="10"/>
      <c r="B47" s="2"/>
      <c r="C47" s="3"/>
      <c r="D47" s="3"/>
      <c r="E47" s="3"/>
      <c r="F47" s="3"/>
      <c r="G47" s="25"/>
      <c r="H47" s="6"/>
      <c r="I47" s="13"/>
      <c r="J47" s="3"/>
      <c r="K47" s="3"/>
      <c r="L47" s="3"/>
      <c r="M47" s="4"/>
      <c r="N47" s="6"/>
      <c r="O47" s="13"/>
      <c r="P47" s="3"/>
      <c r="Q47" s="3"/>
      <c r="R47" s="3"/>
      <c r="S47" s="4"/>
      <c r="T47" s="6"/>
    </row>
    <row r="48" spans="1:20" ht="23.1" customHeight="1" thickBot="1" x14ac:dyDescent="0.3">
      <c r="A48" s="10"/>
      <c r="B48" s="2"/>
      <c r="C48" s="3"/>
      <c r="D48" s="3"/>
      <c r="E48" s="3"/>
      <c r="F48" s="3"/>
      <c r="G48" s="25"/>
      <c r="H48" s="6"/>
      <c r="I48" s="13"/>
      <c r="J48" s="3"/>
      <c r="K48" s="3"/>
      <c r="L48" s="3"/>
      <c r="M48" s="4"/>
      <c r="N48" s="6"/>
      <c r="O48" s="13"/>
      <c r="P48" s="3"/>
      <c r="Q48" s="3"/>
      <c r="R48" s="3"/>
      <c r="S48" s="4"/>
      <c r="T48" s="6"/>
    </row>
    <row r="49" spans="1:20" ht="23.1" customHeight="1" thickBot="1" x14ac:dyDescent="0.3">
      <c r="A49" s="14"/>
      <c r="B49" s="15"/>
      <c r="C49" s="16"/>
      <c r="D49" s="16"/>
      <c r="E49" s="16"/>
      <c r="F49" s="41"/>
      <c r="G49" s="15"/>
      <c r="H49" s="18">
        <f>SUM(H45:H48)</f>
        <v>447.01</v>
      </c>
      <c r="I49" s="19"/>
      <c r="J49" s="20"/>
      <c r="K49" s="20"/>
      <c r="L49" s="20"/>
      <c r="M49" s="21"/>
      <c r="N49" s="18">
        <f>SUM(N45:N48)</f>
        <v>784.38</v>
      </c>
      <c r="O49" s="19"/>
      <c r="P49" s="20"/>
      <c r="Q49" s="20"/>
      <c r="R49" s="20"/>
      <c r="S49" s="21"/>
      <c r="T49" s="18">
        <f>SUM(T45:T48)</f>
        <v>0</v>
      </c>
    </row>
    <row r="50" spans="1:20" ht="23.1" customHeight="1" thickBot="1" x14ac:dyDescent="0.3">
      <c r="A50" s="99" t="str">
        <f>A42</f>
        <v>ул.Песочная д.30</v>
      </c>
      <c r="B50" s="99"/>
      <c r="C50" s="99"/>
      <c r="D50" s="1"/>
      <c r="E50" s="1"/>
      <c r="F50" s="1"/>
      <c r="G50" s="1"/>
      <c r="H50" s="1"/>
      <c r="I50" s="33"/>
      <c r="J50" s="33"/>
      <c r="K50" s="33"/>
      <c r="L50" s="33"/>
      <c r="M50" s="33"/>
      <c r="N50" s="33"/>
    </row>
    <row r="51" spans="1:20" ht="23.1" customHeight="1" thickBot="1" x14ac:dyDescent="0.3">
      <c r="A51" s="80"/>
      <c r="B51" s="100" t="s">
        <v>0</v>
      </c>
      <c r="C51" s="100"/>
      <c r="D51" s="100"/>
      <c r="E51" s="100"/>
      <c r="F51" s="100"/>
      <c r="G51" s="100"/>
      <c r="H51" s="100"/>
      <c r="I51" s="101" t="s">
        <v>1</v>
      </c>
      <c r="J51" s="101"/>
      <c r="K51" s="101"/>
      <c r="L51" s="101"/>
      <c r="M51" s="101"/>
      <c r="N51" s="102"/>
      <c r="O51" s="106" t="s">
        <v>17</v>
      </c>
      <c r="P51" s="107"/>
      <c r="Q51" s="107"/>
      <c r="R51" s="107"/>
      <c r="S51" s="107"/>
      <c r="T51" s="108"/>
    </row>
    <row r="52" spans="1:20" ht="23.1" customHeight="1" thickBot="1" x14ac:dyDescent="0.3">
      <c r="A52" s="81" t="s">
        <v>2</v>
      </c>
      <c r="B52" s="103" t="s">
        <v>3</v>
      </c>
      <c r="C52" s="103"/>
      <c r="D52" s="103"/>
      <c r="E52" s="103"/>
      <c r="F52" s="103"/>
      <c r="G52" s="82" t="s">
        <v>4</v>
      </c>
      <c r="H52" s="83" t="s">
        <v>5</v>
      </c>
      <c r="I52" s="104" t="s">
        <v>3</v>
      </c>
      <c r="J52" s="104"/>
      <c r="K52" s="104"/>
      <c r="L52" s="104"/>
      <c r="M52" s="104"/>
      <c r="N52" s="84" t="s">
        <v>5</v>
      </c>
      <c r="O52" s="109" t="s">
        <v>3</v>
      </c>
      <c r="P52" s="109"/>
      <c r="Q52" s="109"/>
      <c r="R52" s="109"/>
      <c r="S52" s="109"/>
      <c r="T52" s="85" t="s">
        <v>5</v>
      </c>
    </row>
    <row r="53" spans="1:20" ht="23.1" customHeight="1" x14ac:dyDescent="0.25">
      <c r="A53" s="31" t="s">
        <v>18</v>
      </c>
      <c r="B53" s="2"/>
      <c r="C53" s="3"/>
      <c r="D53" s="3"/>
      <c r="E53" s="3"/>
      <c r="F53" s="3"/>
      <c r="G53" s="25"/>
      <c r="H53" s="6"/>
      <c r="I53" s="64" t="s">
        <v>27</v>
      </c>
      <c r="J53" s="65"/>
      <c r="K53" s="65"/>
      <c r="L53" s="65"/>
      <c r="M53" s="65"/>
      <c r="N53" s="66">
        <v>664.38</v>
      </c>
      <c r="O53" s="34"/>
      <c r="P53" s="7"/>
      <c r="Q53" s="7"/>
      <c r="R53" s="7"/>
      <c r="S53" s="8"/>
      <c r="T53" s="9"/>
    </row>
    <row r="54" spans="1:20" ht="23.1" customHeight="1" x14ac:dyDescent="0.25">
      <c r="A54" s="10"/>
      <c r="B54" s="2"/>
      <c r="C54" s="3"/>
      <c r="D54" s="3"/>
      <c r="E54" s="22"/>
      <c r="F54" s="22"/>
      <c r="G54" s="25"/>
      <c r="H54" s="6"/>
      <c r="I54" s="67" t="s">
        <v>28</v>
      </c>
      <c r="J54" s="68"/>
      <c r="K54" s="68"/>
      <c r="L54" s="68"/>
      <c r="M54" s="68"/>
      <c r="N54" s="69">
        <v>120</v>
      </c>
      <c r="O54" s="35"/>
      <c r="P54" s="24"/>
      <c r="Q54" s="24"/>
      <c r="R54" s="24"/>
      <c r="S54" s="30"/>
      <c r="T54" s="28"/>
    </row>
    <row r="55" spans="1:20" ht="23.1" customHeight="1" x14ac:dyDescent="0.25">
      <c r="A55" s="10"/>
      <c r="B55" s="2"/>
      <c r="C55" s="3"/>
      <c r="D55" s="3"/>
      <c r="E55" s="3"/>
      <c r="F55" s="3"/>
      <c r="G55" s="25"/>
      <c r="H55" s="6"/>
      <c r="I55" s="13" t="s">
        <v>37</v>
      </c>
      <c r="J55" s="3"/>
      <c r="K55" s="3"/>
      <c r="L55" s="3"/>
      <c r="M55" s="4"/>
      <c r="N55" s="6">
        <v>1089.28</v>
      </c>
      <c r="O55" s="13"/>
      <c r="P55" s="3"/>
      <c r="Q55" s="3"/>
      <c r="R55" s="3"/>
      <c r="S55" s="4"/>
      <c r="T55" s="6"/>
    </row>
    <row r="56" spans="1:20" ht="23.1" customHeight="1" thickBot="1" x14ac:dyDescent="0.3">
      <c r="A56" s="10"/>
      <c r="B56" s="2"/>
      <c r="C56" s="3"/>
      <c r="D56" s="3"/>
      <c r="E56" s="3"/>
      <c r="F56" s="3"/>
      <c r="G56" s="25"/>
      <c r="H56" s="6"/>
      <c r="I56" s="13" t="s">
        <v>38</v>
      </c>
      <c r="J56" s="3"/>
      <c r="K56" s="3"/>
      <c r="L56" s="3"/>
      <c r="M56" s="4"/>
      <c r="N56" s="6">
        <v>1102.3</v>
      </c>
      <c r="O56" s="13"/>
      <c r="P56" s="3"/>
      <c r="Q56" s="3"/>
      <c r="R56" s="3"/>
      <c r="S56" s="4"/>
      <c r="T56" s="6"/>
    </row>
    <row r="57" spans="1:20" ht="23.1" customHeight="1" thickBot="1" x14ac:dyDescent="0.3">
      <c r="A57" s="14"/>
      <c r="B57" s="15"/>
      <c r="C57" s="16"/>
      <c r="D57" s="16"/>
      <c r="E57" s="16"/>
      <c r="F57" s="41"/>
      <c r="G57" s="15"/>
      <c r="H57" s="18">
        <f>SUM(H53:H56)</f>
        <v>0</v>
      </c>
      <c r="I57" s="19"/>
      <c r="J57" s="20"/>
      <c r="K57" s="20"/>
      <c r="L57" s="20"/>
      <c r="M57" s="21"/>
      <c r="N57" s="18">
        <f>SUM(N53:N56)</f>
        <v>2975.96</v>
      </c>
      <c r="O57" s="19"/>
      <c r="P57" s="20"/>
      <c r="Q57" s="20"/>
      <c r="R57" s="20"/>
      <c r="S57" s="21"/>
      <c r="T57" s="18">
        <f>SUM(T53:T56)</f>
        <v>0</v>
      </c>
    </row>
    <row r="58" spans="1:20" ht="23.1" customHeight="1" thickBot="1" x14ac:dyDescent="0.3">
      <c r="A58" s="99" t="str">
        <f>A50</f>
        <v>ул.Песочная д.30</v>
      </c>
      <c r="B58" s="99"/>
      <c r="C58" s="99"/>
      <c r="D58" s="1"/>
      <c r="E58" s="1"/>
      <c r="F58" s="1"/>
      <c r="G58" s="1"/>
      <c r="H58" s="1"/>
      <c r="I58" s="33"/>
      <c r="J58" s="33"/>
      <c r="K58" s="33"/>
      <c r="L58" s="33"/>
      <c r="M58" s="33"/>
      <c r="N58" s="33"/>
    </row>
    <row r="59" spans="1:20" ht="23.1" customHeight="1" thickBot="1" x14ac:dyDescent="0.3">
      <c r="A59" s="80"/>
      <c r="B59" s="100" t="s">
        <v>0</v>
      </c>
      <c r="C59" s="100"/>
      <c r="D59" s="100"/>
      <c r="E59" s="100"/>
      <c r="F59" s="100"/>
      <c r="G59" s="100"/>
      <c r="H59" s="100"/>
      <c r="I59" s="101" t="s">
        <v>1</v>
      </c>
      <c r="J59" s="101"/>
      <c r="K59" s="101"/>
      <c r="L59" s="101"/>
      <c r="M59" s="101"/>
      <c r="N59" s="102"/>
      <c r="O59" s="106" t="s">
        <v>17</v>
      </c>
      <c r="P59" s="107"/>
      <c r="Q59" s="107"/>
      <c r="R59" s="107"/>
      <c r="S59" s="107"/>
      <c r="T59" s="108"/>
    </row>
    <row r="60" spans="1:20" ht="23.1" customHeight="1" thickBot="1" x14ac:dyDescent="0.3">
      <c r="A60" s="81" t="s">
        <v>2</v>
      </c>
      <c r="B60" s="103" t="s">
        <v>3</v>
      </c>
      <c r="C60" s="103"/>
      <c r="D60" s="103"/>
      <c r="E60" s="103"/>
      <c r="F60" s="103"/>
      <c r="G60" s="82" t="s">
        <v>4</v>
      </c>
      <c r="H60" s="83" t="s">
        <v>5</v>
      </c>
      <c r="I60" s="104" t="s">
        <v>3</v>
      </c>
      <c r="J60" s="104"/>
      <c r="K60" s="104"/>
      <c r="L60" s="104"/>
      <c r="M60" s="104"/>
      <c r="N60" s="84" t="s">
        <v>5</v>
      </c>
      <c r="O60" s="109" t="s">
        <v>3</v>
      </c>
      <c r="P60" s="109"/>
      <c r="Q60" s="109"/>
      <c r="R60" s="109"/>
      <c r="S60" s="109"/>
      <c r="T60" s="85" t="s">
        <v>5</v>
      </c>
    </row>
    <row r="61" spans="1:20" ht="23.1" customHeight="1" x14ac:dyDescent="0.25">
      <c r="A61" s="31" t="s">
        <v>19</v>
      </c>
      <c r="B61" s="2"/>
      <c r="C61" s="3"/>
      <c r="D61" s="3"/>
      <c r="E61" s="3"/>
      <c r="F61" s="3"/>
      <c r="G61" s="25"/>
      <c r="H61" s="6"/>
      <c r="I61" s="64" t="s">
        <v>27</v>
      </c>
      <c r="J61" s="65"/>
      <c r="K61" s="65"/>
      <c r="L61" s="65"/>
      <c r="M61" s="65"/>
      <c r="N61" s="66">
        <v>664.38</v>
      </c>
      <c r="O61" s="34"/>
      <c r="P61" s="7"/>
      <c r="Q61" s="7"/>
      <c r="R61" s="7"/>
      <c r="S61" s="8"/>
      <c r="T61" s="9"/>
    </row>
    <row r="62" spans="1:20" ht="23.1" customHeight="1" x14ac:dyDescent="0.25">
      <c r="A62" s="10"/>
      <c r="B62" s="2"/>
      <c r="C62" s="3"/>
      <c r="D62" s="3"/>
      <c r="E62" s="22"/>
      <c r="F62" s="22"/>
      <c r="G62" s="25"/>
      <c r="H62" s="6"/>
      <c r="I62" s="67" t="s">
        <v>28</v>
      </c>
      <c r="J62" s="68"/>
      <c r="K62" s="68"/>
      <c r="L62" s="68"/>
      <c r="M62" s="68"/>
      <c r="N62" s="69">
        <v>120</v>
      </c>
      <c r="O62" s="35"/>
      <c r="P62" s="24"/>
      <c r="Q62" s="24"/>
      <c r="R62" s="24"/>
      <c r="S62" s="30"/>
      <c r="T62" s="28"/>
    </row>
    <row r="63" spans="1:20" ht="23.1" customHeight="1" x14ac:dyDescent="0.25">
      <c r="A63" s="10"/>
      <c r="B63" s="2"/>
      <c r="C63" s="3"/>
      <c r="D63" s="3"/>
      <c r="E63" s="3"/>
      <c r="F63" s="3"/>
      <c r="G63" s="25"/>
      <c r="H63" s="6"/>
      <c r="I63" s="13"/>
      <c r="J63" s="3"/>
      <c r="K63" s="3"/>
      <c r="L63" s="3"/>
      <c r="M63" s="4"/>
      <c r="N63" s="6"/>
      <c r="O63" s="13"/>
      <c r="P63" s="3"/>
      <c r="Q63" s="3"/>
      <c r="R63" s="3"/>
      <c r="S63" s="4"/>
      <c r="T63" s="6"/>
    </row>
    <row r="64" spans="1:20" ht="23.1" customHeight="1" thickBot="1" x14ac:dyDescent="0.3">
      <c r="A64" s="10"/>
      <c r="B64" s="2"/>
      <c r="C64" s="3"/>
      <c r="D64" s="3"/>
      <c r="E64" s="3"/>
      <c r="F64" s="3"/>
      <c r="G64" s="25"/>
      <c r="H64" s="6"/>
      <c r="I64" s="13"/>
      <c r="J64" s="3"/>
      <c r="K64" s="3"/>
      <c r="L64" s="3"/>
      <c r="M64" s="4"/>
      <c r="N64" s="6"/>
      <c r="O64" s="13"/>
      <c r="P64" s="3"/>
      <c r="Q64" s="3"/>
      <c r="R64" s="3"/>
      <c r="S64" s="4"/>
      <c r="T64" s="6"/>
    </row>
    <row r="65" spans="1:20" ht="23.1" customHeight="1" thickBot="1" x14ac:dyDescent="0.3">
      <c r="A65" s="14"/>
      <c r="B65" s="15"/>
      <c r="C65" s="16"/>
      <c r="D65" s="16"/>
      <c r="E65" s="16"/>
      <c r="F65" s="41"/>
      <c r="G65" s="15"/>
      <c r="H65" s="18">
        <f>SUM(H61:H64)</f>
        <v>0</v>
      </c>
      <c r="I65" s="19"/>
      <c r="J65" s="20"/>
      <c r="K65" s="20"/>
      <c r="L65" s="20"/>
      <c r="M65" s="21"/>
      <c r="N65" s="18">
        <f>SUM(N61:N64)</f>
        <v>784.38</v>
      </c>
      <c r="O65" s="19"/>
      <c r="P65" s="20"/>
      <c r="Q65" s="20"/>
      <c r="R65" s="20"/>
      <c r="S65" s="21"/>
      <c r="T65" s="18">
        <f>SUM(T61:T64)</f>
        <v>0</v>
      </c>
    </row>
    <row r="66" spans="1:20" ht="23.1" customHeight="1" thickBot="1" x14ac:dyDescent="0.3">
      <c r="A66" s="99" t="str">
        <f>A58</f>
        <v>ул.Песочная д.30</v>
      </c>
      <c r="B66" s="99"/>
      <c r="C66" s="99"/>
      <c r="D66" s="1"/>
      <c r="E66" s="1"/>
      <c r="F66" s="1"/>
      <c r="G66" s="1"/>
      <c r="H66" s="1"/>
      <c r="I66" s="33"/>
      <c r="J66" s="33"/>
      <c r="K66" s="33"/>
      <c r="L66" s="33"/>
      <c r="M66" s="33"/>
      <c r="N66" s="33"/>
    </row>
    <row r="67" spans="1:20" ht="23.1" customHeight="1" thickBot="1" x14ac:dyDescent="0.3">
      <c r="A67" s="80"/>
      <c r="B67" s="100" t="s">
        <v>0</v>
      </c>
      <c r="C67" s="100"/>
      <c r="D67" s="100"/>
      <c r="E67" s="100"/>
      <c r="F67" s="100"/>
      <c r="G67" s="100"/>
      <c r="H67" s="100"/>
      <c r="I67" s="101" t="s">
        <v>1</v>
      </c>
      <c r="J67" s="101"/>
      <c r="K67" s="101"/>
      <c r="L67" s="101"/>
      <c r="M67" s="101"/>
      <c r="N67" s="102"/>
      <c r="O67" s="106" t="s">
        <v>17</v>
      </c>
      <c r="P67" s="107"/>
      <c r="Q67" s="107"/>
      <c r="R67" s="107"/>
      <c r="S67" s="107"/>
      <c r="T67" s="108"/>
    </row>
    <row r="68" spans="1:20" ht="23.1" customHeight="1" thickBot="1" x14ac:dyDescent="0.3">
      <c r="A68" s="81" t="s">
        <v>2</v>
      </c>
      <c r="B68" s="103" t="s">
        <v>3</v>
      </c>
      <c r="C68" s="103"/>
      <c r="D68" s="103"/>
      <c r="E68" s="103"/>
      <c r="F68" s="103"/>
      <c r="G68" s="82" t="s">
        <v>4</v>
      </c>
      <c r="H68" s="83" t="s">
        <v>5</v>
      </c>
      <c r="I68" s="104" t="s">
        <v>3</v>
      </c>
      <c r="J68" s="104"/>
      <c r="K68" s="104"/>
      <c r="L68" s="104"/>
      <c r="M68" s="104"/>
      <c r="N68" s="84" t="s">
        <v>5</v>
      </c>
      <c r="O68" s="109" t="s">
        <v>3</v>
      </c>
      <c r="P68" s="109"/>
      <c r="Q68" s="109"/>
      <c r="R68" s="109"/>
      <c r="S68" s="109"/>
      <c r="T68" s="85" t="s">
        <v>5</v>
      </c>
    </row>
    <row r="69" spans="1:20" ht="23.1" customHeight="1" x14ac:dyDescent="0.25">
      <c r="A69" s="31" t="s">
        <v>20</v>
      </c>
      <c r="B69" s="2"/>
      <c r="C69" s="3"/>
      <c r="D69" s="3"/>
      <c r="E69" s="3"/>
      <c r="F69" s="3"/>
      <c r="G69" s="25"/>
      <c r="H69" s="6"/>
      <c r="I69" s="64" t="s">
        <v>27</v>
      </c>
      <c r="J69" s="65"/>
      <c r="K69" s="65"/>
      <c r="L69" s="65"/>
      <c r="M69" s="65"/>
      <c r="N69" s="66">
        <v>664.38</v>
      </c>
      <c r="O69" s="34"/>
      <c r="P69" s="7"/>
      <c r="Q69" s="7"/>
      <c r="R69" s="7"/>
      <c r="S69" s="8"/>
      <c r="T69" s="9"/>
    </row>
    <row r="70" spans="1:20" ht="23.1" customHeight="1" x14ac:dyDescent="0.25">
      <c r="A70" s="10"/>
      <c r="B70" s="2"/>
      <c r="C70" s="3"/>
      <c r="D70" s="3"/>
      <c r="E70" s="22"/>
      <c r="F70" s="22"/>
      <c r="G70" s="25"/>
      <c r="H70" s="6"/>
      <c r="I70" s="67" t="s">
        <v>28</v>
      </c>
      <c r="J70" s="68"/>
      <c r="K70" s="68"/>
      <c r="L70" s="68"/>
      <c r="M70" s="68"/>
      <c r="N70" s="69">
        <v>120</v>
      </c>
      <c r="O70" s="35"/>
      <c r="P70" s="24"/>
      <c r="Q70" s="24"/>
      <c r="R70" s="24"/>
      <c r="S70" s="30"/>
      <c r="T70" s="28"/>
    </row>
    <row r="71" spans="1:20" ht="23.1" customHeight="1" x14ac:dyDescent="0.25">
      <c r="A71" s="10"/>
      <c r="B71" s="2"/>
      <c r="C71" s="3"/>
      <c r="D71" s="3"/>
      <c r="E71" s="3"/>
      <c r="F71" s="3"/>
      <c r="G71" s="25"/>
      <c r="H71" s="6"/>
      <c r="I71" s="13"/>
      <c r="J71" s="3"/>
      <c r="K71" s="3"/>
      <c r="L71" s="3"/>
      <c r="M71" s="4"/>
      <c r="N71" s="6"/>
      <c r="O71" s="13"/>
      <c r="P71" s="3"/>
      <c r="Q71" s="3"/>
      <c r="R71" s="3"/>
      <c r="S71" s="4"/>
      <c r="T71" s="6"/>
    </row>
    <row r="72" spans="1:20" ht="23.1" customHeight="1" thickBot="1" x14ac:dyDescent="0.3">
      <c r="A72" s="10"/>
      <c r="B72" s="2"/>
      <c r="C72" s="3"/>
      <c r="D72" s="3"/>
      <c r="E72" s="3"/>
      <c r="F72" s="3"/>
      <c r="G72" s="25"/>
      <c r="H72" s="6"/>
      <c r="I72" s="13"/>
      <c r="J72" s="3"/>
      <c r="K72" s="3"/>
      <c r="L72" s="3"/>
      <c r="M72" s="4"/>
      <c r="N72" s="6"/>
      <c r="O72" s="13"/>
      <c r="P72" s="3"/>
      <c r="Q72" s="3"/>
      <c r="R72" s="3"/>
      <c r="S72" s="4"/>
      <c r="T72" s="6"/>
    </row>
    <row r="73" spans="1:20" ht="23.1" customHeight="1" thickBot="1" x14ac:dyDescent="0.3">
      <c r="A73" s="14"/>
      <c r="B73" s="15"/>
      <c r="C73" s="16"/>
      <c r="D73" s="16"/>
      <c r="E73" s="16"/>
      <c r="F73" s="41"/>
      <c r="G73" s="15"/>
      <c r="H73" s="18">
        <f>SUM(H69:H72)</f>
        <v>0</v>
      </c>
      <c r="I73" s="19"/>
      <c r="J73" s="20"/>
      <c r="K73" s="20"/>
      <c r="L73" s="20"/>
      <c r="M73" s="21"/>
      <c r="N73" s="18">
        <f>SUM(N69:N72)</f>
        <v>784.38</v>
      </c>
      <c r="O73" s="19"/>
      <c r="P73" s="20"/>
      <c r="Q73" s="20"/>
      <c r="R73" s="20"/>
      <c r="S73" s="21"/>
      <c r="T73" s="18">
        <f>SUM(T69:T72)</f>
        <v>0</v>
      </c>
    </row>
    <row r="74" spans="1:20" ht="23.1" customHeight="1" thickBot="1" x14ac:dyDescent="0.3">
      <c r="A74" s="99" t="str">
        <f>A66</f>
        <v>ул.Песочная д.30</v>
      </c>
      <c r="B74" s="99"/>
      <c r="C74" s="99"/>
      <c r="D74" s="1"/>
      <c r="E74" s="1"/>
      <c r="F74" s="1"/>
      <c r="G74" s="1"/>
      <c r="H74" s="1"/>
      <c r="I74" s="33"/>
      <c r="J74" s="33"/>
      <c r="K74" s="33"/>
      <c r="L74" s="33"/>
      <c r="M74" s="33"/>
      <c r="N74" s="33"/>
    </row>
    <row r="75" spans="1:20" ht="23.1" customHeight="1" thickBot="1" x14ac:dyDescent="0.3">
      <c r="A75" s="80"/>
      <c r="B75" s="100" t="s">
        <v>0</v>
      </c>
      <c r="C75" s="100"/>
      <c r="D75" s="100"/>
      <c r="E75" s="100"/>
      <c r="F75" s="100"/>
      <c r="G75" s="100"/>
      <c r="H75" s="100"/>
      <c r="I75" s="101" t="s">
        <v>1</v>
      </c>
      <c r="J75" s="101"/>
      <c r="K75" s="101"/>
      <c r="L75" s="101"/>
      <c r="M75" s="101"/>
      <c r="N75" s="102"/>
      <c r="O75" s="106" t="s">
        <v>17</v>
      </c>
      <c r="P75" s="107"/>
      <c r="Q75" s="107"/>
      <c r="R75" s="107"/>
      <c r="S75" s="107"/>
      <c r="T75" s="108"/>
    </row>
    <row r="76" spans="1:20" ht="23.1" customHeight="1" thickBot="1" x14ac:dyDescent="0.3">
      <c r="A76" s="81" t="s">
        <v>2</v>
      </c>
      <c r="B76" s="103" t="s">
        <v>3</v>
      </c>
      <c r="C76" s="103"/>
      <c r="D76" s="103"/>
      <c r="E76" s="103"/>
      <c r="F76" s="103"/>
      <c r="G76" s="82" t="s">
        <v>4</v>
      </c>
      <c r="H76" s="83" t="s">
        <v>5</v>
      </c>
      <c r="I76" s="104" t="s">
        <v>3</v>
      </c>
      <c r="J76" s="104"/>
      <c r="K76" s="104"/>
      <c r="L76" s="104"/>
      <c r="M76" s="104"/>
      <c r="N76" s="84" t="s">
        <v>5</v>
      </c>
      <c r="O76" s="109" t="s">
        <v>3</v>
      </c>
      <c r="P76" s="109"/>
      <c r="Q76" s="109"/>
      <c r="R76" s="109"/>
      <c r="S76" s="109"/>
      <c r="T76" s="85" t="s">
        <v>5</v>
      </c>
    </row>
    <row r="77" spans="1:20" ht="23.1" customHeight="1" x14ac:dyDescent="0.25">
      <c r="A77" s="31" t="s">
        <v>21</v>
      </c>
      <c r="B77" s="2"/>
      <c r="C77" s="3"/>
      <c r="D77" s="3"/>
      <c r="E77" s="3"/>
      <c r="F77" s="3"/>
      <c r="G77" s="25"/>
      <c r="H77" s="6"/>
      <c r="I77" s="64" t="s">
        <v>27</v>
      </c>
      <c r="J77" s="65"/>
      <c r="K77" s="65"/>
      <c r="L77" s="65"/>
      <c r="M77" s="65"/>
      <c r="N77" s="66">
        <v>664.38</v>
      </c>
      <c r="O77" s="34"/>
      <c r="P77" s="7"/>
      <c r="Q77" s="7"/>
      <c r="R77" s="7"/>
      <c r="S77" s="8"/>
      <c r="T77" s="9"/>
    </row>
    <row r="78" spans="1:20" ht="23.1" customHeight="1" x14ac:dyDescent="0.25">
      <c r="A78" s="10"/>
      <c r="B78" s="2"/>
      <c r="C78" s="3"/>
      <c r="D78" s="3"/>
      <c r="E78" s="22"/>
      <c r="F78" s="22"/>
      <c r="G78" s="25"/>
      <c r="H78" s="6"/>
      <c r="I78" s="67" t="s">
        <v>28</v>
      </c>
      <c r="J78" s="68"/>
      <c r="K78" s="68"/>
      <c r="L78" s="68"/>
      <c r="M78" s="68"/>
      <c r="N78" s="69">
        <v>120</v>
      </c>
      <c r="O78" s="35"/>
      <c r="P78" s="24"/>
      <c r="Q78" s="24"/>
      <c r="R78" s="24"/>
      <c r="S78" s="30"/>
      <c r="T78" s="28"/>
    </row>
    <row r="79" spans="1:20" ht="23.1" customHeight="1" x14ac:dyDescent="0.25">
      <c r="A79" s="10"/>
      <c r="B79" s="2"/>
      <c r="C79" s="3"/>
      <c r="D79" s="3"/>
      <c r="E79" s="3"/>
      <c r="F79" s="3"/>
      <c r="G79" s="25"/>
      <c r="H79" s="6"/>
      <c r="I79" s="13"/>
      <c r="J79" s="3"/>
      <c r="K79" s="3"/>
      <c r="L79" s="3"/>
      <c r="M79" s="4"/>
      <c r="N79" s="6"/>
      <c r="O79" s="13"/>
      <c r="P79" s="3"/>
      <c r="Q79" s="3"/>
      <c r="R79" s="3"/>
      <c r="S79" s="4"/>
      <c r="T79" s="6"/>
    </row>
    <row r="80" spans="1:20" ht="23.1" customHeight="1" thickBot="1" x14ac:dyDescent="0.3">
      <c r="A80" s="10"/>
      <c r="B80" s="2"/>
      <c r="C80" s="3"/>
      <c r="D80" s="3"/>
      <c r="E80" s="3"/>
      <c r="F80" s="3"/>
      <c r="G80" s="25"/>
      <c r="H80" s="6"/>
      <c r="I80" s="13"/>
      <c r="J80" s="3"/>
      <c r="K80" s="3"/>
      <c r="L80" s="3"/>
      <c r="M80" s="4"/>
      <c r="N80" s="6"/>
      <c r="O80" s="13"/>
      <c r="P80" s="3"/>
      <c r="Q80" s="3"/>
      <c r="R80" s="3"/>
      <c r="S80" s="4"/>
      <c r="T80" s="6"/>
    </row>
    <row r="81" spans="1:20" ht="23.1" customHeight="1" thickBot="1" x14ac:dyDescent="0.3">
      <c r="A81" s="14"/>
      <c r="B81" s="15"/>
      <c r="C81" s="16"/>
      <c r="D81" s="16"/>
      <c r="E81" s="16"/>
      <c r="F81" s="41"/>
      <c r="G81" s="15"/>
      <c r="H81" s="18">
        <f>SUM(H77:H80)</f>
        <v>0</v>
      </c>
      <c r="I81" s="19"/>
      <c r="J81" s="20"/>
      <c r="K81" s="20"/>
      <c r="L81" s="20"/>
      <c r="M81" s="21"/>
      <c r="N81" s="18">
        <f>SUM(N77:N80)</f>
        <v>784.38</v>
      </c>
      <c r="O81" s="19"/>
      <c r="P81" s="20"/>
      <c r="Q81" s="20"/>
      <c r="R81" s="20"/>
      <c r="S81" s="21"/>
      <c r="T81" s="18">
        <f>SUM(T77:T80)</f>
        <v>0</v>
      </c>
    </row>
    <row r="82" spans="1:20" ht="23.1" customHeight="1" thickBot="1" x14ac:dyDescent="0.3">
      <c r="A82" s="99" t="str">
        <f>A74</f>
        <v>ул.Песочная д.30</v>
      </c>
      <c r="B82" s="99"/>
      <c r="C82" s="99"/>
      <c r="D82" s="1"/>
      <c r="E82" s="1"/>
      <c r="F82" s="1"/>
      <c r="G82" s="1"/>
      <c r="H82" s="1"/>
      <c r="I82" s="33"/>
      <c r="J82" s="33"/>
      <c r="K82" s="33"/>
      <c r="L82" s="33"/>
      <c r="M82" s="33"/>
      <c r="N82" s="33"/>
    </row>
    <row r="83" spans="1:20" ht="23.1" customHeight="1" thickBot="1" x14ac:dyDescent="0.3">
      <c r="A83" s="80"/>
      <c r="B83" s="100" t="s">
        <v>0</v>
      </c>
      <c r="C83" s="100"/>
      <c r="D83" s="100"/>
      <c r="E83" s="100"/>
      <c r="F83" s="100"/>
      <c r="G83" s="100"/>
      <c r="H83" s="100"/>
      <c r="I83" s="101" t="s">
        <v>1</v>
      </c>
      <c r="J83" s="101"/>
      <c r="K83" s="101"/>
      <c r="L83" s="101"/>
      <c r="M83" s="101"/>
      <c r="N83" s="102"/>
      <c r="O83" s="106" t="s">
        <v>17</v>
      </c>
      <c r="P83" s="107"/>
      <c r="Q83" s="107"/>
      <c r="R83" s="107"/>
      <c r="S83" s="107"/>
      <c r="T83" s="108"/>
    </row>
    <row r="84" spans="1:20" ht="23.1" customHeight="1" thickBot="1" x14ac:dyDescent="0.3">
      <c r="A84" s="81" t="s">
        <v>2</v>
      </c>
      <c r="B84" s="103" t="s">
        <v>3</v>
      </c>
      <c r="C84" s="103"/>
      <c r="D84" s="103"/>
      <c r="E84" s="103"/>
      <c r="F84" s="103"/>
      <c r="G84" s="82" t="s">
        <v>4</v>
      </c>
      <c r="H84" s="83" t="s">
        <v>5</v>
      </c>
      <c r="I84" s="104" t="s">
        <v>3</v>
      </c>
      <c r="J84" s="104"/>
      <c r="K84" s="104"/>
      <c r="L84" s="104"/>
      <c r="M84" s="104"/>
      <c r="N84" s="84" t="s">
        <v>5</v>
      </c>
      <c r="O84" s="109" t="s">
        <v>3</v>
      </c>
      <c r="P84" s="109"/>
      <c r="Q84" s="109"/>
      <c r="R84" s="109"/>
      <c r="S84" s="109"/>
      <c r="T84" s="85" t="s">
        <v>5</v>
      </c>
    </row>
    <row r="85" spans="1:20" ht="23.1" customHeight="1" x14ac:dyDescent="0.25">
      <c r="A85" s="31" t="s">
        <v>22</v>
      </c>
      <c r="B85" s="2"/>
      <c r="C85" s="3"/>
      <c r="D85" s="3"/>
      <c r="E85" s="3"/>
      <c r="F85" s="3"/>
      <c r="G85" s="25"/>
      <c r="H85" s="6"/>
      <c r="I85" s="64" t="s">
        <v>27</v>
      </c>
      <c r="J85" s="65"/>
      <c r="K85" s="65"/>
      <c r="L85" s="65"/>
      <c r="M85" s="65"/>
      <c r="N85" s="66">
        <v>664.38</v>
      </c>
      <c r="O85" s="34"/>
      <c r="P85" s="7"/>
      <c r="Q85" s="7"/>
      <c r="R85" s="7"/>
      <c r="S85" s="8"/>
      <c r="T85" s="9"/>
    </row>
    <row r="86" spans="1:20" ht="23.1" customHeight="1" x14ac:dyDescent="0.25">
      <c r="A86" s="10"/>
      <c r="B86" s="2"/>
      <c r="C86" s="3"/>
      <c r="D86" s="3"/>
      <c r="E86" s="22"/>
      <c r="F86" s="22"/>
      <c r="G86" s="25"/>
      <c r="H86" s="6"/>
      <c r="I86" s="67" t="s">
        <v>28</v>
      </c>
      <c r="J86" s="68"/>
      <c r="K86" s="68"/>
      <c r="L86" s="68"/>
      <c r="M86" s="68"/>
      <c r="N86" s="69">
        <v>120</v>
      </c>
      <c r="O86" s="35"/>
      <c r="P86" s="24"/>
      <c r="Q86" s="24"/>
      <c r="R86" s="24"/>
      <c r="S86" s="30"/>
      <c r="T86" s="28"/>
    </row>
    <row r="87" spans="1:20" ht="23.1" customHeight="1" x14ac:dyDescent="0.25">
      <c r="A87" s="10"/>
      <c r="B87" s="2"/>
      <c r="C87" s="3"/>
      <c r="D87" s="3"/>
      <c r="E87" s="3"/>
      <c r="F87" s="3"/>
      <c r="G87" s="25"/>
      <c r="H87" s="6"/>
      <c r="I87" s="13"/>
      <c r="J87" s="3"/>
      <c r="K87" s="3"/>
      <c r="L87" s="3"/>
      <c r="M87" s="4"/>
      <c r="N87" s="6"/>
      <c r="O87" s="13"/>
      <c r="P87" s="3"/>
      <c r="Q87" s="3"/>
      <c r="R87" s="3"/>
      <c r="S87" s="4"/>
      <c r="T87" s="6"/>
    </row>
    <row r="88" spans="1:20" ht="23.1" customHeight="1" thickBot="1" x14ac:dyDescent="0.3">
      <c r="A88" s="10"/>
      <c r="B88" s="2"/>
      <c r="C88" s="3"/>
      <c r="D88" s="3"/>
      <c r="E88" s="3"/>
      <c r="F88" s="3"/>
      <c r="G88" s="25"/>
      <c r="H88" s="6"/>
      <c r="I88" s="13"/>
      <c r="J88" s="3"/>
      <c r="K88" s="3"/>
      <c r="L88" s="3"/>
      <c r="M88" s="4"/>
      <c r="N88" s="6"/>
      <c r="O88" s="13"/>
      <c r="P88" s="3"/>
      <c r="Q88" s="3"/>
      <c r="R88" s="3"/>
      <c r="S88" s="4"/>
      <c r="T88" s="6"/>
    </row>
    <row r="89" spans="1:20" ht="23.1" customHeight="1" thickBot="1" x14ac:dyDescent="0.3">
      <c r="A89" s="14"/>
      <c r="B89" s="15"/>
      <c r="C89" s="16"/>
      <c r="D89" s="16"/>
      <c r="E89" s="16"/>
      <c r="F89" s="41"/>
      <c r="G89" s="15"/>
      <c r="H89" s="18">
        <f>SUM(H85:H88)</f>
        <v>0</v>
      </c>
      <c r="I89" s="19"/>
      <c r="J89" s="20"/>
      <c r="K89" s="20"/>
      <c r="L89" s="20"/>
      <c r="M89" s="21"/>
      <c r="N89" s="18">
        <f>SUM(N85:N88)</f>
        <v>784.38</v>
      </c>
      <c r="O89" s="19"/>
      <c r="P89" s="20"/>
      <c r="Q89" s="20"/>
      <c r="R89" s="20"/>
      <c r="S89" s="21"/>
      <c r="T89" s="18">
        <f>SUM(T85:T88)</f>
        <v>0</v>
      </c>
    </row>
    <row r="90" spans="1:20" ht="23.1" customHeight="1" thickBot="1" x14ac:dyDescent="0.3">
      <c r="A90" s="99" t="str">
        <f>A82</f>
        <v>ул.Песочная д.30</v>
      </c>
      <c r="B90" s="99"/>
      <c r="C90" s="99"/>
      <c r="D90" s="1"/>
      <c r="E90" s="1"/>
      <c r="F90" s="1"/>
      <c r="G90" s="1"/>
      <c r="H90" s="1"/>
      <c r="I90" s="33"/>
      <c r="J90" s="33"/>
      <c r="K90" s="33"/>
      <c r="L90" s="33"/>
      <c r="M90" s="33"/>
      <c r="N90" s="33"/>
    </row>
    <row r="91" spans="1:20" ht="23.1" customHeight="1" thickBot="1" x14ac:dyDescent="0.3">
      <c r="A91" s="80"/>
      <c r="B91" s="100" t="s">
        <v>0</v>
      </c>
      <c r="C91" s="100"/>
      <c r="D91" s="100"/>
      <c r="E91" s="100"/>
      <c r="F91" s="100"/>
      <c r="G91" s="100"/>
      <c r="H91" s="100"/>
      <c r="I91" s="101" t="s">
        <v>1</v>
      </c>
      <c r="J91" s="101"/>
      <c r="K91" s="101"/>
      <c r="L91" s="101"/>
      <c r="M91" s="101"/>
      <c r="N91" s="102"/>
      <c r="O91" s="106" t="s">
        <v>17</v>
      </c>
      <c r="P91" s="107"/>
      <c r="Q91" s="107"/>
      <c r="R91" s="107"/>
      <c r="S91" s="107"/>
      <c r="T91" s="108"/>
    </row>
    <row r="92" spans="1:20" ht="23.1" customHeight="1" thickBot="1" x14ac:dyDescent="0.3">
      <c r="A92" s="81" t="s">
        <v>2</v>
      </c>
      <c r="B92" s="103" t="s">
        <v>3</v>
      </c>
      <c r="C92" s="103"/>
      <c r="D92" s="103"/>
      <c r="E92" s="103"/>
      <c r="F92" s="103"/>
      <c r="G92" s="82" t="s">
        <v>4</v>
      </c>
      <c r="H92" s="83" t="s">
        <v>5</v>
      </c>
      <c r="I92" s="104" t="s">
        <v>3</v>
      </c>
      <c r="J92" s="104"/>
      <c r="K92" s="104"/>
      <c r="L92" s="104"/>
      <c r="M92" s="104"/>
      <c r="N92" s="84" t="s">
        <v>5</v>
      </c>
      <c r="O92" s="109" t="s">
        <v>3</v>
      </c>
      <c r="P92" s="109"/>
      <c r="Q92" s="109"/>
      <c r="R92" s="109"/>
      <c r="S92" s="109"/>
      <c r="T92" s="85" t="s">
        <v>5</v>
      </c>
    </row>
    <row r="93" spans="1:20" ht="23.1" customHeight="1" x14ac:dyDescent="0.25">
      <c r="A93" s="31" t="s">
        <v>23</v>
      </c>
      <c r="B93" s="2"/>
      <c r="C93" s="3"/>
      <c r="D93" s="3"/>
      <c r="E93" s="3"/>
      <c r="F93" s="3"/>
      <c r="G93" s="25"/>
      <c r="H93" s="6"/>
      <c r="I93" s="64" t="s">
        <v>27</v>
      </c>
      <c r="J93" s="65"/>
      <c r="K93" s="65"/>
      <c r="L93" s="65"/>
      <c r="M93" s="65"/>
      <c r="N93" s="66">
        <v>664.38</v>
      </c>
      <c r="O93" s="51" t="s">
        <v>39</v>
      </c>
      <c r="P93" s="7"/>
      <c r="Q93" s="7"/>
      <c r="R93" s="7"/>
      <c r="S93" s="8"/>
      <c r="T93" s="9">
        <v>178.17</v>
      </c>
    </row>
    <row r="94" spans="1:20" ht="23.1" customHeight="1" x14ac:dyDescent="0.25">
      <c r="A94" s="10"/>
      <c r="B94" s="2"/>
      <c r="C94" s="3"/>
      <c r="D94" s="3"/>
      <c r="E94" s="22"/>
      <c r="F94" s="22"/>
      <c r="G94" s="25"/>
      <c r="H94" s="6"/>
      <c r="I94" s="67" t="s">
        <v>28</v>
      </c>
      <c r="J94" s="68"/>
      <c r="K94" s="68"/>
      <c r="L94" s="68"/>
      <c r="M94" s="68"/>
      <c r="N94" s="69">
        <v>120</v>
      </c>
      <c r="O94" s="35"/>
      <c r="P94" s="24"/>
      <c r="Q94" s="24"/>
      <c r="R94" s="24"/>
      <c r="S94" s="30"/>
      <c r="T94" s="28"/>
    </row>
    <row r="95" spans="1:20" ht="23.1" customHeight="1" x14ac:dyDescent="0.25">
      <c r="A95" s="10"/>
      <c r="B95" s="2"/>
      <c r="C95" s="3"/>
      <c r="D95" s="3"/>
      <c r="E95" s="3"/>
      <c r="F95" s="3"/>
      <c r="G95" s="25"/>
      <c r="H95" s="6"/>
      <c r="I95" s="13"/>
      <c r="J95" s="3"/>
      <c r="K95" s="3"/>
      <c r="L95" s="3"/>
      <c r="M95" s="4"/>
      <c r="N95" s="6"/>
      <c r="O95" s="13"/>
      <c r="P95" s="3"/>
      <c r="Q95" s="3"/>
      <c r="R95" s="3"/>
      <c r="S95" s="4"/>
      <c r="T95" s="6"/>
    </row>
    <row r="96" spans="1:20" ht="23.1" customHeight="1" thickBot="1" x14ac:dyDescent="0.3">
      <c r="A96" s="10"/>
      <c r="B96" s="2"/>
      <c r="C96" s="3"/>
      <c r="D96" s="3"/>
      <c r="E96" s="3"/>
      <c r="F96" s="3"/>
      <c r="G96" s="25"/>
      <c r="H96" s="6"/>
      <c r="I96" s="13"/>
      <c r="J96" s="3"/>
      <c r="K96" s="3"/>
      <c r="L96" s="3"/>
      <c r="M96" s="4"/>
      <c r="N96" s="6"/>
      <c r="O96" s="13"/>
      <c r="P96" s="3"/>
      <c r="Q96" s="3"/>
      <c r="R96" s="3"/>
      <c r="S96" s="4"/>
      <c r="T96" s="6"/>
    </row>
    <row r="97" spans="1:20" ht="23.1" customHeight="1" thickBot="1" x14ac:dyDescent="0.3">
      <c r="A97" s="14"/>
      <c r="B97" s="15"/>
      <c r="C97" s="16"/>
      <c r="D97" s="16"/>
      <c r="E97" s="16"/>
      <c r="F97" s="41"/>
      <c r="G97" s="15"/>
      <c r="H97" s="18">
        <f>SUM(H93:H96)</f>
        <v>0</v>
      </c>
      <c r="I97" s="19"/>
      <c r="J97" s="20"/>
      <c r="K97" s="20"/>
      <c r="L97" s="20"/>
      <c r="M97" s="21"/>
      <c r="N97" s="18">
        <f>SUM(N93:N96)</f>
        <v>784.38</v>
      </c>
      <c r="O97" s="19"/>
      <c r="P97" s="20"/>
      <c r="Q97" s="20"/>
      <c r="R97" s="20"/>
      <c r="S97" s="21"/>
      <c r="T97" s="18">
        <f>SUM(T93:T96)</f>
        <v>178.17</v>
      </c>
    </row>
    <row r="98" spans="1:20" ht="23.1" customHeight="1" x14ac:dyDescent="0.25">
      <c r="E98" s="111" t="s">
        <v>8</v>
      </c>
      <c r="F98" s="111"/>
      <c r="G98" s="111"/>
      <c r="H98" s="47">
        <f>H97+H89+H81+H73+H65+H57+H49+H41+H33+H25+H16+H8</f>
        <v>447.01</v>
      </c>
      <c r="K98" s="111" t="s">
        <v>8</v>
      </c>
      <c r="L98" s="111"/>
      <c r="M98" s="111"/>
      <c r="N98" s="47">
        <f>N97+N89+N81+N73+N65+N57+N49+N41+N33+N25+N16+N8</f>
        <v>19909.900000000001</v>
      </c>
      <c r="Q98" s="111" t="s">
        <v>8</v>
      </c>
      <c r="R98" s="111"/>
      <c r="S98" s="111"/>
      <c r="T98" s="47">
        <f>T97+T89+T81+T73+T65+T57+T49+T41+T33+T25+T16+T8</f>
        <v>1323.55</v>
      </c>
    </row>
    <row r="99" spans="1:20" ht="23.1" customHeight="1" x14ac:dyDescent="0.25"/>
    <row r="100" spans="1:20" ht="23.1" customHeight="1" x14ac:dyDescent="0.25"/>
    <row r="102" spans="1:20" x14ac:dyDescent="0.25">
      <c r="A102" s="110" t="s">
        <v>6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1:20" x14ac:dyDescent="0.25">
      <c r="A103" s="110" t="s">
        <v>10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1:20" x14ac:dyDescent="0.25">
      <c r="A104" s="110" t="s">
        <v>30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1:20" x14ac:dyDescent="0.25">
      <c r="A105" s="110" t="s">
        <v>25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1:20" x14ac:dyDescent="0.25">
      <c r="A106" s="48"/>
      <c r="B106" s="49"/>
      <c r="C106" s="49"/>
      <c r="D106" s="49"/>
      <c r="E106" s="49"/>
      <c r="F106" s="49"/>
      <c r="G106" s="50"/>
      <c r="H106" s="50"/>
    </row>
    <row r="107" spans="1:20" ht="15" customHeight="1" x14ac:dyDescent="0.25">
      <c r="A107" s="48"/>
      <c r="B107" s="112" t="s">
        <v>7</v>
      </c>
      <c r="C107" s="112"/>
      <c r="D107" s="113" t="s">
        <v>26</v>
      </c>
      <c r="E107" s="113"/>
      <c r="F107" s="113" t="s">
        <v>24</v>
      </c>
      <c r="G107" s="114"/>
      <c r="H107" s="97"/>
      <c r="I107" s="96"/>
      <c r="J107" s="42"/>
    </row>
    <row r="108" spans="1:20" ht="15" customHeight="1" x14ac:dyDescent="0.25">
      <c r="A108" s="48"/>
      <c r="B108" s="112"/>
      <c r="C108" s="112"/>
      <c r="D108" s="113"/>
      <c r="E108" s="113"/>
      <c r="F108" s="113"/>
      <c r="G108" s="114"/>
      <c r="H108" s="97"/>
      <c r="I108" s="96"/>
      <c r="J108" s="42"/>
    </row>
    <row r="109" spans="1:20" ht="38.25" customHeight="1" x14ac:dyDescent="0.25">
      <c r="A109" s="94"/>
      <c r="B109" s="98">
        <v>49821.62</v>
      </c>
      <c r="C109" s="98"/>
      <c r="D109" s="98">
        <v>40166.15</v>
      </c>
      <c r="E109" s="98"/>
      <c r="F109" s="98">
        <v>18916.91</v>
      </c>
      <c r="G109" s="98"/>
      <c r="H109" s="95"/>
      <c r="I109" s="95"/>
    </row>
    <row r="111" spans="1:20" x14ac:dyDescent="0.25">
      <c r="A111" s="110" t="s">
        <v>6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1:20" x14ac:dyDescent="0.25">
      <c r="A112" s="110" t="s">
        <v>10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2" x14ac:dyDescent="0.25">
      <c r="A113" s="110" t="s">
        <v>29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1:12" x14ac:dyDescent="0.25">
      <c r="A114" s="110" t="str">
        <f>A105</f>
        <v>Дома № 30  по ул.Песочная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43"/>
    </row>
    <row r="115" spans="1:12" x14ac:dyDescent="0.25">
      <c r="A115" s="48"/>
      <c r="B115" s="49"/>
      <c r="C115" s="49"/>
      <c r="D115" s="49"/>
      <c r="E115" s="49"/>
      <c r="F115" s="49"/>
      <c r="G115" s="50"/>
      <c r="H115" s="50"/>
    </row>
    <row r="116" spans="1:12" ht="15" customHeight="1" x14ac:dyDescent="0.25">
      <c r="A116" s="48"/>
      <c r="B116" s="112" t="s">
        <v>7</v>
      </c>
      <c r="C116" s="112"/>
      <c r="D116" s="113" t="s">
        <v>26</v>
      </c>
      <c r="E116" s="113"/>
      <c r="F116" s="113" t="s">
        <v>24</v>
      </c>
      <c r="G116" s="114"/>
      <c r="H116" s="97"/>
      <c r="I116" s="96"/>
      <c r="J116" s="42"/>
    </row>
    <row r="117" spans="1:12" ht="20.25" customHeight="1" x14ac:dyDescent="0.25">
      <c r="A117" s="48"/>
      <c r="B117" s="112"/>
      <c r="C117" s="112"/>
      <c r="D117" s="113"/>
      <c r="E117" s="113"/>
      <c r="F117" s="113"/>
      <c r="G117" s="114"/>
      <c r="H117" s="97"/>
      <c r="I117" s="96"/>
      <c r="J117" s="42"/>
    </row>
    <row r="118" spans="1:12" ht="38.25" customHeight="1" x14ac:dyDescent="0.25">
      <c r="B118" s="98">
        <v>47163.25</v>
      </c>
      <c r="C118" s="98"/>
      <c r="D118" s="98">
        <v>38021.93</v>
      </c>
      <c r="E118" s="98"/>
      <c r="F118" s="98">
        <v>34211.51</v>
      </c>
      <c r="G118" s="98"/>
    </row>
    <row r="121" spans="1:12" ht="15.75" x14ac:dyDescent="0.25">
      <c r="B121" s="116" t="s">
        <v>40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5" t="s">
        <v>41</v>
      </c>
    </row>
  </sheetData>
  <mergeCells count="108">
    <mergeCell ref="A112:K112"/>
    <mergeCell ref="A113:K113"/>
    <mergeCell ref="A114:K114"/>
    <mergeCell ref="B116:C117"/>
    <mergeCell ref="D116:E117"/>
    <mergeCell ref="F116:G117"/>
    <mergeCell ref="B121:K121"/>
    <mergeCell ref="A104:K104"/>
    <mergeCell ref="A105:K105"/>
    <mergeCell ref="B107:C108"/>
    <mergeCell ref="D107:E108"/>
    <mergeCell ref="F107:G108"/>
    <mergeCell ref="A111:K111"/>
    <mergeCell ref="B109:C109"/>
    <mergeCell ref="D109:E109"/>
    <mergeCell ref="F109:G109"/>
    <mergeCell ref="A102:K102"/>
    <mergeCell ref="A103:K103"/>
    <mergeCell ref="E98:G98"/>
    <mergeCell ref="K98:M98"/>
    <mergeCell ref="Q98:S98"/>
    <mergeCell ref="A90:C90"/>
    <mergeCell ref="B91:H91"/>
    <mergeCell ref="I91:N91"/>
    <mergeCell ref="O91:T91"/>
    <mergeCell ref="B92:F92"/>
    <mergeCell ref="I92:M92"/>
    <mergeCell ref="O92:S92"/>
    <mergeCell ref="A82:C82"/>
    <mergeCell ref="B83:H83"/>
    <mergeCell ref="I83:N83"/>
    <mergeCell ref="O83:T83"/>
    <mergeCell ref="B84:F84"/>
    <mergeCell ref="I84:M84"/>
    <mergeCell ref="O84:S84"/>
    <mergeCell ref="A74:C74"/>
    <mergeCell ref="B75:H75"/>
    <mergeCell ref="I75:N75"/>
    <mergeCell ref="O75:T75"/>
    <mergeCell ref="B76:F76"/>
    <mergeCell ref="I76:M76"/>
    <mergeCell ref="O76:S76"/>
    <mergeCell ref="O67:T67"/>
    <mergeCell ref="B68:F68"/>
    <mergeCell ref="I68:M68"/>
    <mergeCell ref="O68:S68"/>
    <mergeCell ref="A58:C58"/>
    <mergeCell ref="B59:H59"/>
    <mergeCell ref="I59:N59"/>
    <mergeCell ref="O59:T59"/>
    <mergeCell ref="B60:F60"/>
    <mergeCell ref="I60:M60"/>
    <mergeCell ref="O60:S60"/>
    <mergeCell ref="O51:T51"/>
    <mergeCell ref="B52:F52"/>
    <mergeCell ref="I52:M52"/>
    <mergeCell ref="O52:S52"/>
    <mergeCell ref="O43:T43"/>
    <mergeCell ref="O44:S44"/>
    <mergeCell ref="B44:F44"/>
    <mergeCell ref="I44:M44"/>
    <mergeCell ref="B43:H43"/>
    <mergeCell ref="I43:N43"/>
    <mergeCell ref="O18:T18"/>
    <mergeCell ref="O19:S19"/>
    <mergeCell ref="O27:T27"/>
    <mergeCell ref="O28:S28"/>
    <mergeCell ref="O2:T2"/>
    <mergeCell ref="O3:S3"/>
    <mergeCell ref="O10:T10"/>
    <mergeCell ref="O11:S11"/>
    <mergeCell ref="B18:H18"/>
    <mergeCell ref="I18:N18"/>
    <mergeCell ref="O35:T35"/>
    <mergeCell ref="O36:S36"/>
    <mergeCell ref="B19:F19"/>
    <mergeCell ref="I19:M19"/>
    <mergeCell ref="B28:F28"/>
    <mergeCell ref="I28:M28"/>
    <mergeCell ref="A34:C34"/>
    <mergeCell ref="B35:H35"/>
    <mergeCell ref="I35:N35"/>
    <mergeCell ref="B36:F36"/>
    <mergeCell ref="I36:M36"/>
    <mergeCell ref="B118:C118"/>
    <mergeCell ref="D118:E118"/>
    <mergeCell ref="F118:G118"/>
    <mergeCell ref="A1:C1"/>
    <mergeCell ref="B2:H2"/>
    <mergeCell ref="I2:N2"/>
    <mergeCell ref="B3:F3"/>
    <mergeCell ref="I3:M3"/>
    <mergeCell ref="I10:N10"/>
    <mergeCell ref="B11:F11"/>
    <mergeCell ref="I11:M11"/>
    <mergeCell ref="A17:C17"/>
    <mergeCell ref="A9:C9"/>
    <mergeCell ref="B10:H10"/>
    <mergeCell ref="A42:C42"/>
    <mergeCell ref="A26:C26"/>
    <mergeCell ref="B27:H27"/>
    <mergeCell ref="I27:N27"/>
    <mergeCell ref="A50:C50"/>
    <mergeCell ref="B51:H51"/>
    <mergeCell ref="I51:N51"/>
    <mergeCell ref="A66:C66"/>
    <mergeCell ref="B67:H67"/>
    <mergeCell ref="I67:N67"/>
  </mergeCells>
  <phoneticPr fontId="5" type="noConversion"/>
  <pageMargins left="0.28999999999999998" right="0.18" top="0.17" bottom="0.16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30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2013-08-13T08:50:00Z</cp:lastPrinted>
  <dcterms:created xsi:type="dcterms:W3CDTF">2013-02-05T05:42:12Z</dcterms:created>
  <dcterms:modified xsi:type="dcterms:W3CDTF">2015-03-27T06:01:06Z</dcterms:modified>
</cp:coreProperties>
</file>