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Комсомольская 19" sheetId="1" r:id="rId1"/>
  </sheets>
  <calcPr calcId="145621" refMode="R1C1"/>
</workbook>
</file>

<file path=xl/calcChain.xml><?xml version="1.0" encoding="utf-8"?>
<calcChain xmlns="http://schemas.openxmlformats.org/spreadsheetml/2006/main">
  <c r="N140" i="1" l="1"/>
  <c r="H80" i="1"/>
  <c r="H58" i="1"/>
  <c r="H46" i="1"/>
  <c r="H29" i="1"/>
  <c r="H12" i="1"/>
  <c r="H150" i="1" l="1"/>
  <c r="N69" i="1" l="1"/>
  <c r="N80" i="1"/>
  <c r="N12" i="1" l="1"/>
  <c r="N29" i="1"/>
  <c r="N46" i="1"/>
  <c r="N58" i="1"/>
  <c r="N90" i="1"/>
  <c r="N100" i="1"/>
  <c r="N113" i="1"/>
  <c r="N164" i="1"/>
  <c r="T113" i="1" l="1"/>
  <c r="A181" i="1" l="1"/>
  <c r="T164" i="1" l="1"/>
  <c r="H164" i="1"/>
  <c r="A30" i="1"/>
  <c r="A47" i="1" s="1"/>
  <c r="A59" i="1" s="1"/>
  <c r="T150" i="1"/>
  <c r="N150" i="1"/>
  <c r="T140" i="1"/>
  <c r="H140" i="1"/>
  <c r="H113" i="1"/>
  <c r="T100" i="1"/>
  <c r="H100" i="1"/>
  <c r="T90" i="1"/>
  <c r="H90" i="1"/>
  <c r="T80" i="1"/>
  <c r="H69" i="1"/>
  <c r="T69" i="1"/>
  <c r="T58" i="1"/>
  <c r="T46" i="1"/>
  <c r="T29" i="1"/>
  <c r="T12" i="1"/>
  <c r="A13" i="1"/>
  <c r="H165" i="1" l="1"/>
  <c r="A70" i="1"/>
  <c r="A81" i="1" s="1"/>
  <c r="A91" i="1" s="1"/>
  <c r="A101" i="1" s="1"/>
  <c r="A114" i="1" s="1"/>
  <c r="A141" i="1" s="1"/>
  <c r="A151" i="1" s="1"/>
  <c r="T165" i="1"/>
  <c r="N165" i="1"/>
</calcChain>
</file>

<file path=xl/sharedStrings.xml><?xml version="1.0" encoding="utf-8"?>
<sst xmlns="http://schemas.openxmlformats.org/spreadsheetml/2006/main" count="299" uniqueCount="83">
  <si>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</si>
  <si>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</si>
  <si>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</si>
  <si>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</si>
  <si>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</si>
  <si>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</si>
  <si>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</si>
  <si>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</si>
  <si>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</si>
  <si>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19</t>
  </si>
  <si>
    <t>по начислению, поступлению, затратам  средств</t>
  </si>
  <si>
    <t>февраль</t>
  </si>
  <si>
    <t>март</t>
  </si>
  <si>
    <t>восстановление освещения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</si>
  <si>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</si>
  <si>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</si>
  <si>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</si>
  <si>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</si>
  <si>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</si>
  <si>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</si>
  <si>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</si>
  <si>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</si>
  <si>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</si>
  <si>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развоз песка для дворников</t>
  </si>
  <si>
    <t>выполнение</t>
  </si>
  <si>
    <t>ремонт конструктивных элементов жилого дома</t>
  </si>
  <si>
    <t>Дома № 19  по ул.Комсомольская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</si>
  <si>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</si>
  <si>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</si>
  <si>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</si>
  <si>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</si>
  <si>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</si>
  <si>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эл.энергии</t>
  </si>
  <si>
    <t>прочистка водостока</t>
  </si>
  <si>
    <t>частичный ремонт кровли</t>
  </si>
  <si>
    <t>восстановление освещения, замена ламп</t>
  </si>
  <si>
    <t>снятие показаний ПУ тепловой энергии</t>
  </si>
  <si>
    <t xml:space="preserve">обход подвала  </t>
  </si>
  <si>
    <t>по текущему  ремонту за 2014 год</t>
  </si>
  <si>
    <t>по содержанию жилья за 2014  год</t>
  </si>
  <si>
    <t>восстановление освещения, установка светильников</t>
  </si>
  <si>
    <t>ремонт откосов (двери в подвал)</t>
  </si>
  <si>
    <t>закрытие подвального окна</t>
  </si>
  <si>
    <t>устранение течи крана</t>
  </si>
  <si>
    <t>восстановление теплоснабжения</t>
  </si>
  <si>
    <t>ремонт вент.вытяжки подвала</t>
  </si>
  <si>
    <t>погрузка и вывоз мусора с территории</t>
  </si>
  <si>
    <t>очистка козырьков</t>
  </si>
  <si>
    <t>частичный ремонт подвальных дверей</t>
  </si>
  <si>
    <t>покос и уборка травы</t>
  </si>
  <si>
    <t>вывоз травы</t>
  </si>
  <si>
    <t>устранение течи и ремонт  ХВС</t>
  </si>
  <si>
    <t>устранение течи радиатора</t>
  </si>
  <si>
    <t>прочистка канализации</t>
  </si>
  <si>
    <t>отогрев водостока паровиком</t>
  </si>
  <si>
    <t>открытие задвижки в т/у</t>
  </si>
  <si>
    <t>устранение течи в подвале</t>
  </si>
  <si>
    <t>ремонт тепл.стояка</t>
  </si>
  <si>
    <t>прочистка канал.лежака</t>
  </si>
  <si>
    <t>прочистка канал.лежака (2 п-л)</t>
  </si>
  <si>
    <t>прочистка канал.лежака (3 п-л)</t>
  </si>
  <si>
    <t>осмотр канал.лежака</t>
  </si>
  <si>
    <t>прочистка канализации в квартире</t>
  </si>
  <si>
    <t>обследование установки водомера</t>
  </si>
  <si>
    <t>устранение течи ХВС</t>
  </si>
  <si>
    <t>ремонт ящика для песка, изготовление крышки, заделка трещин на крыше, закрытие подвальных дверей</t>
  </si>
  <si>
    <t>ремонт двери, навеска замка (п-л)</t>
  </si>
  <si>
    <t>подвал</t>
  </si>
  <si>
    <t>осмотр канал.лежаков</t>
  </si>
  <si>
    <t>восстановление отопления</t>
  </si>
  <si>
    <t>ревизия эл.щитов</t>
  </si>
  <si>
    <t>ремонт подвальной двери</t>
  </si>
  <si>
    <t>ремонт рамы, замена стекла</t>
  </si>
  <si>
    <t>навеска замка</t>
  </si>
  <si>
    <t>остекление</t>
  </si>
  <si>
    <t>ремонт двери (выход на крышу)</t>
  </si>
  <si>
    <t>регулировка доводчика</t>
  </si>
  <si>
    <t>восстановление герметизации кровли</t>
  </si>
  <si>
    <t>прочистка водостоков</t>
  </si>
  <si>
    <t>отогрев водостоков</t>
  </si>
  <si>
    <t>погрузка травы и вывоз травы</t>
  </si>
  <si>
    <t xml:space="preserve">задолжность жильцов по оплате за текущий ремонт и содержание жилья составляет - </t>
  </si>
  <si>
    <t>69688,97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</si>
</sst>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3" fillId="0" borderId="0" xfId="1" applyFont="1" applyBorder="1"/>
    <xf numFmtId="0" fontId="3" fillId="0" borderId="6" xfId="1" applyFont="1" applyBorder="1"/>
    <xf numFmtId="0" fontId="3" fillId="0" borderId="13" xfId="1" applyFont="1" applyBorder="1"/>
    <xf numFmtId="2" fontId="3" fillId="0" borderId="8" xfId="1" applyNumberFormat="1" applyFont="1" applyBorder="1"/>
    <xf numFmtId="0" fontId="4" fillId="0" borderId="0" xfId="1" applyFont="1" applyAlignment="1"/>
    <xf numFmtId="0" fontId="4" fillId="0" borderId="22" xfId="1" applyFont="1" applyBorder="1" applyAlignment="1"/>
    <xf numFmtId="0" fontId="5" fillId="0" borderId="0" xfId="0" applyFont="1"/>
    <xf numFmtId="0" fontId="6" fillId="0" borderId="10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 applyAlignment="1">
      <alignment horizontal="right"/>
    </xf>
    <xf numFmtId="2" fontId="3" fillId="0" borderId="20" xfId="1" applyNumberFormat="1" applyFont="1" applyBorder="1"/>
    <xf numFmtId="2" fontId="3" fillId="0" borderId="5" xfId="1" applyNumberFormat="1" applyFont="1" applyFill="1" applyBorder="1"/>
    <xf numFmtId="0" fontId="3" fillId="0" borderId="34" xfId="1" applyFont="1" applyBorder="1"/>
    <xf numFmtId="0" fontId="3" fillId="0" borderId="35" xfId="1" applyFont="1" applyBorder="1"/>
    <xf numFmtId="0" fontId="3" fillId="0" borderId="10" xfId="1" applyFont="1" applyBorder="1"/>
    <xf numFmtId="0" fontId="3" fillId="0" borderId="7" xfId="1" applyFont="1" applyBorder="1"/>
    <xf numFmtId="0" fontId="3" fillId="0" borderId="36" xfId="1" applyFont="1" applyBorder="1"/>
    <xf numFmtId="0" fontId="3" fillId="0" borderId="5" xfId="1" applyFont="1" applyFill="1" applyBorder="1"/>
    <xf numFmtId="0" fontId="5" fillId="0" borderId="31" xfId="0" applyFont="1" applyBorder="1"/>
    <xf numFmtId="0" fontId="4" fillId="0" borderId="36" xfId="1" applyFont="1" applyFill="1" applyBorder="1"/>
    <xf numFmtId="0" fontId="4" fillId="0" borderId="11" xfId="1" applyFont="1" applyBorder="1"/>
    <xf numFmtId="0" fontId="4" fillId="0" borderId="12" xfId="1" applyFont="1" applyBorder="1"/>
    <xf numFmtId="2" fontId="4" fillId="0" borderId="37" xfId="1" applyNumberFormat="1" applyFont="1" applyBorder="1"/>
    <xf numFmtId="2" fontId="3" fillId="0" borderId="5" xfId="1" applyNumberFormat="1" applyFont="1" applyBorder="1"/>
    <xf numFmtId="2" fontId="3" fillId="0" borderId="26" xfId="1" applyNumberFormat="1" applyFont="1" applyBorder="1"/>
    <xf numFmtId="0" fontId="3" fillId="0" borderId="2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2" fontId="4" fillId="0" borderId="32" xfId="1" applyNumberFormat="1" applyFont="1" applyBorder="1"/>
    <xf numFmtId="0" fontId="4" fillId="0" borderId="38" xfId="1" applyFont="1" applyBorder="1"/>
    <xf numFmtId="0" fontId="4" fillId="0" borderId="22" xfId="1" applyFont="1" applyBorder="1"/>
    <xf numFmtId="0" fontId="4" fillId="0" borderId="24" xfId="1" applyFont="1" applyBorder="1"/>
    <xf numFmtId="2" fontId="4" fillId="0" borderId="39" xfId="1" applyNumberFormat="1" applyFont="1" applyBorder="1"/>
    <xf numFmtId="0" fontId="5" fillId="0" borderId="29" xfId="0" applyFont="1" applyBorder="1"/>
    <xf numFmtId="2" fontId="3" fillId="0" borderId="42" xfId="1" applyNumberFormat="1" applyFont="1" applyBorder="1"/>
    <xf numFmtId="2" fontId="3" fillId="0" borderId="0" xfId="1" applyNumberFormat="1" applyFont="1" applyBorder="1"/>
    <xf numFmtId="0" fontId="3" fillId="0" borderId="25" xfId="1" applyFont="1" applyBorder="1"/>
    <xf numFmtId="0" fontId="3" fillId="0" borderId="21" xfId="1" applyFont="1" applyBorder="1"/>
    <xf numFmtId="2" fontId="4" fillId="0" borderId="17" xfId="1" applyNumberFormat="1" applyFont="1" applyBorder="1"/>
    <xf numFmtId="0" fontId="4" fillId="0" borderId="23" xfId="1" applyFont="1" applyBorder="1"/>
    <xf numFmtId="2" fontId="4" fillId="0" borderId="41" xfId="1" applyNumberFormat="1" applyFont="1" applyBorder="1"/>
    <xf numFmtId="0" fontId="4" fillId="0" borderId="18" xfId="1" applyFont="1" applyBorder="1"/>
    <xf numFmtId="0" fontId="4" fillId="0" borderId="15" xfId="1" applyFont="1" applyBorder="1"/>
    <xf numFmtId="0" fontId="4" fillId="0" borderId="19" xfId="1" applyFont="1" applyBorder="1"/>
    <xf numFmtId="0" fontId="5" fillId="0" borderId="44" xfId="0" applyFont="1" applyBorder="1"/>
    <xf numFmtId="2" fontId="5" fillId="0" borderId="0" xfId="0" applyNumberFormat="1" applyFont="1"/>
    <xf numFmtId="2" fontId="7" fillId="0" borderId="27" xfId="0" applyNumberFormat="1" applyFont="1" applyBorder="1"/>
    <xf numFmtId="2" fontId="4" fillId="0" borderId="48" xfId="1" applyNumberFormat="1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Border="1" applyAlignment="1"/>
    <xf numFmtId="0" fontId="5" fillId="0" borderId="49" xfId="0" applyFont="1" applyBorder="1"/>
    <xf numFmtId="2" fontId="3" fillId="0" borderId="50" xfId="1" applyNumberFormat="1" applyFont="1" applyBorder="1"/>
    <xf numFmtId="0" fontId="3" fillId="0" borderId="36" xfId="1" applyFont="1" applyFill="1" applyBorder="1"/>
    <xf numFmtId="0" fontId="3" fillId="0" borderId="33" xfId="1" applyFont="1" applyFill="1" applyBorder="1"/>
    <xf numFmtId="0" fontId="5" fillId="0" borderId="28" xfId="0" applyFont="1" applyBorder="1"/>
    <xf numFmtId="0" fontId="5" fillId="0" borderId="36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 vertical="center"/>
    </xf>
    <xf numFmtId="2" fontId="3" fillId="0" borderId="30" xfId="1" applyNumberFormat="1" applyFont="1" applyFill="1" applyBorder="1"/>
    <xf numFmtId="0" fontId="5" fillId="0" borderId="56" xfId="0" applyFont="1" applyBorder="1"/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0" xfId="1" applyFont="1" applyFill="1" applyBorder="1"/>
    <xf numFmtId="0" fontId="4" fillId="2" borderId="8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4" fillId="2" borderId="58" xfId="1" applyFont="1" applyFill="1" applyBorder="1"/>
    <xf numFmtId="0" fontId="4" fillId="0" borderId="0" xfId="1" applyFont="1" applyBorder="1"/>
    <xf numFmtId="2" fontId="7" fillId="0" borderId="60" xfId="0" applyNumberFormat="1" applyFont="1" applyBorder="1"/>
    <xf numFmtId="2" fontId="3" fillId="0" borderId="61" xfId="1" applyNumberFormat="1" applyFont="1" applyBorder="1"/>
    <xf numFmtId="0" fontId="3" fillId="0" borderId="62" xfId="1" applyFont="1" applyBorder="1"/>
    <xf numFmtId="0" fontId="3" fillId="0" borderId="56" xfId="1" applyFont="1" applyBorder="1"/>
    <xf numFmtId="2" fontId="3" fillId="0" borderId="56" xfId="1" applyNumberFormat="1" applyFont="1" applyBorder="1"/>
    <xf numFmtId="0" fontId="4" fillId="0" borderId="6" xfId="1" applyFont="1" applyBorder="1"/>
    <xf numFmtId="2" fontId="4" fillId="0" borderId="26" xfId="1" applyNumberFormat="1" applyFont="1" applyBorder="1"/>
    <xf numFmtId="0" fontId="3" fillId="0" borderId="34" xfId="1" applyFont="1" applyFill="1" applyBorder="1"/>
    <xf numFmtId="2" fontId="3" fillId="0" borderId="56" xfId="1" applyNumberFormat="1" applyFont="1" applyFill="1" applyBorder="1"/>
    <xf numFmtId="2" fontId="4" fillId="0" borderId="59" xfId="1" applyNumberFormat="1" applyFont="1" applyBorder="1"/>
    <xf numFmtId="2" fontId="4" fillId="0" borderId="28" xfId="1" applyNumberFormat="1" applyFont="1" applyFill="1" applyBorder="1"/>
    <xf numFmtId="2" fontId="4" fillId="0" borderId="56" xfId="1" applyNumberFormat="1" applyFont="1" applyFill="1" applyBorder="1"/>
    <xf numFmtId="2" fontId="4" fillId="0" borderId="56" xfId="1" applyNumberFormat="1" applyFont="1" applyBorder="1"/>
    <xf numFmtId="0" fontId="4" fillId="0" borderId="33" xfId="1" applyFont="1" applyBorder="1"/>
    <xf numFmtId="0" fontId="4" fillId="0" borderId="36" xfId="1" applyFont="1" applyBorder="1"/>
    <xf numFmtId="2" fontId="4" fillId="0" borderId="65" xfId="1" applyNumberFormat="1" applyFont="1" applyFill="1" applyBorder="1"/>
    <xf numFmtId="2" fontId="4" fillId="0" borderId="31" xfId="1" applyNumberFormat="1" applyFont="1" applyFill="1" applyBorder="1"/>
    <xf numFmtId="2" fontId="4" fillId="0" borderId="31" xfId="1" applyNumberFormat="1" applyFont="1" applyBorder="1"/>
    <xf numFmtId="2" fontId="3" fillId="0" borderId="31" xfId="1" applyNumberFormat="1" applyFont="1" applyFill="1" applyBorder="1"/>
    <xf numFmtId="0" fontId="4" fillId="0" borderId="34" xfId="1" applyFont="1" applyBorder="1"/>
    <xf numFmtId="0" fontId="4" fillId="0" borderId="26" xfId="1" applyFont="1" applyBorder="1"/>
    <xf numFmtId="2" fontId="3" fillId="0" borderId="28" xfId="1" applyNumberFormat="1" applyFont="1" applyBorder="1"/>
    <xf numFmtId="0" fontId="4" fillId="0" borderId="56" xfId="1" applyFont="1" applyBorder="1"/>
    <xf numFmtId="2" fontId="3" fillId="0" borderId="66" xfId="1" applyNumberFormat="1" applyFont="1" applyBorder="1"/>
    <xf numFmtId="0" fontId="3" fillId="0" borderId="31" xfId="1" applyFont="1" applyBorder="1"/>
    <xf numFmtId="2" fontId="3" fillId="0" borderId="31" xfId="1" applyNumberFormat="1" applyFont="1" applyBorder="1"/>
    <xf numFmtId="2" fontId="3" fillId="0" borderId="67" xfId="1" applyNumberFormat="1" applyFont="1" applyBorder="1"/>
    <xf numFmtId="2" fontId="3" fillId="0" borderId="68" xfId="1" applyNumberFormat="1" applyFont="1" applyBorder="1"/>
    <xf numFmtId="2" fontId="4" fillId="0" borderId="42" xfId="1" applyNumberFormat="1" applyFont="1" applyBorder="1"/>
    <xf numFmtId="0" fontId="4" fillId="0" borderId="33" xfId="1" applyFont="1" applyFill="1" applyBorder="1"/>
    <xf numFmtId="2" fontId="3" fillId="0" borderId="22" xfId="1" applyNumberFormat="1" applyFont="1" applyBorder="1"/>
    <xf numFmtId="2" fontId="4" fillId="0" borderId="23" xfId="1" applyNumberFormat="1" applyFont="1" applyBorder="1"/>
    <xf numFmtId="0" fontId="4" fillId="0" borderId="35" xfId="1" applyFont="1" applyBorder="1"/>
    <xf numFmtId="2" fontId="3" fillId="0" borderId="30" xfId="1" applyNumberFormat="1" applyFont="1" applyBorder="1"/>
    <xf numFmtId="0" fontId="5" fillId="0" borderId="62" xfId="0" applyFont="1" applyFill="1" applyBorder="1" applyAlignment="1">
      <alignment wrapText="1"/>
    </xf>
    <xf numFmtId="0" fontId="7" fillId="0" borderId="6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wrapText="1"/>
    </xf>
    <xf numFmtId="2" fontId="4" fillId="0" borderId="31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2" fontId="4" fillId="0" borderId="69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70" xfId="0" applyNumberFormat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2" borderId="5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wrapText="1"/>
    </xf>
    <xf numFmtId="0" fontId="4" fillId="2" borderId="54" xfId="1" applyFont="1" applyFill="1" applyBorder="1" applyAlignment="1">
      <alignment horizontal="center" wrapText="1"/>
    </xf>
    <xf numFmtId="0" fontId="4" fillId="2" borderId="43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/>
    </xf>
    <xf numFmtId="0" fontId="3" fillId="0" borderId="63" xfId="1" applyFont="1" applyBorder="1" applyAlignment="1">
      <alignment horizontal="left" vertical="top" wrapText="1"/>
    </xf>
    <xf numFmtId="0" fontId="3" fillId="0" borderId="6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/>
    </xf>
    <xf numFmtId="0" fontId="4" fillId="0" borderId="55" xfId="1" applyFont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8"/>
  <sheetViews>
    <sheetView tabSelected="1" topLeftCell="A157" zoomScale="75" workbookViewId="0">
      <selection activeCell="M173" sqref="M173"/>
    </sheetView>
  </sheetViews>
  <sheetFormatPr defaultRowHeight="14.25" x14ac:dyDescent="0.2"/>
  <cols>
    <col min="1" max="1" width="23.42578125" style="7" customWidth="1"/>
    <col min="2" max="4" width="9.140625" style="7"/>
    <col min="5" max="5" width="15.42578125" style="7" customWidth="1"/>
    <col min="6" max="6" width="13.28515625" style="7" customWidth="1"/>
    <col min="7" max="7" width="12" style="7" customWidth="1"/>
    <col min="8" max="8" width="11.140625" style="7" customWidth="1"/>
    <col min="9" max="9" width="9.140625" style="7"/>
    <col min="10" max="10" width="11" style="7" bestFit="1" customWidth="1"/>
    <col min="11" max="11" width="11.42578125" style="7" customWidth="1"/>
    <col min="12" max="12" width="12.5703125" style="7" customWidth="1"/>
    <col min="13" max="13" width="4.140625" style="7" customWidth="1"/>
    <col min="14" max="14" width="11.28515625" style="7" customWidth="1"/>
    <col min="15" max="19" width="9.140625" style="7"/>
    <col min="20" max="20" width="9.7109375" style="7" customWidth="1"/>
    <col min="21" max="21" width="9.140625" style="7"/>
    <col min="22" max="22" width="11.5703125" style="7" customWidth="1"/>
    <col min="23" max="16384" width="9.140625" style="7"/>
  </cols>
  <sheetData>
    <row r="1" spans="1:20" ht="23.1" customHeight="1" thickBot="1" x14ac:dyDescent="0.3">
      <c r="A1" s="126" t="s">
        <v>9</v>
      </c>
      <c r="B1" s="126"/>
      <c r="C1" s="126"/>
      <c r="D1" s="5"/>
      <c r="E1" s="5"/>
      <c r="F1" s="5"/>
      <c r="G1" s="5"/>
      <c r="H1" s="5"/>
      <c r="I1" s="6"/>
      <c r="J1" s="6"/>
      <c r="K1" s="6"/>
      <c r="L1" s="6"/>
      <c r="M1" s="6"/>
      <c r="N1" s="6"/>
    </row>
    <row r="2" spans="1:20" ht="23.1" customHeight="1" thickBot="1" x14ac:dyDescent="0.3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20" ht="23.1" customHeight="1" thickBot="1" x14ac:dyDescent="0.3">
      <c r="A3" s="63"/>
      <c r="B3" s="127" t="s">
        <v>25</v>
      </c>
      <c r="C3" s="128"/>
      <c r="D3" s="128"/>
      <c r="E3" s="128"/>
      <c r="F3" s="128"/>
      <c r="G3" s="128"/>
      <c r="H3" s="129"/>
      <c r="I3" s="130" t="s">
        <v>28</v>
      </c>
      <c r="J3" s="131"/>
      <c r="K3" s="131"/>
      <c r="L3" s="131"/>
      <c r="M3" s="131"/>
      <c r="N3" s="131"/>
      <c r="O3" s="132" t="s">
        <v>29</v>
      </c>
      <c r="P3" s="133"/>
      <c r="Q3" s="133"/>
      <c r="R3" s="133"/>
      <c r="S3" s="133"/>
      <c r="T3" s="134"/>
    </row>
    <row r="4" spans="1:20" ht="23.1" customHeight="1" thickBot="1" x14ac:dyDescent="0.3">
      <c r="A4" s="64" t="s">
        <v>1</v>
      </c>
      <c r="B4" s="124" t="s">
        <v>2</v>
      </c>
      <c r="C4" s="124"/>
      <c r="D4" s="124"/>
      <c r="E4" s="124"/>
      <c r="F4" s="124"/>
      <c r="G4" s="65" t="s">
        <v>3</v>
      </c>
      <c r="H4" s="66" t="s">
        <v>4</v>
      </c>
      <c r="I4" s="125" t="s">
        <v>2</v>
      </c>
      <c r="J4" s="125"/>
      <c r="K4" s="125"/>
      <c r="L4" s="125"/>
      <c r="M4" s="125"/>
      <c r="N4" s="72" t="s">
        <v>4</v>
      </c>
      <c r="O4" s="123" t="s">
        <v>2</v>
      </c>
      <c r="P4" s="123"/>
      <c r="Q4" s="123"/>
      <c r="R4" s="123"/>
      <c r="S4" s="123"/>
      <c r="T4" s="69" t="s">
        <v>4</v>
      </c>
    </row>
    <row r="5" spans="1:20" ht="23.1" customHeight="1" x14ac:dyDescent="0.25">
      <c r="A5" s="8" t="s">
        <v>8</v>
      </c>
      <c r="B5" s="9" t="s">
        <v>13</v>
      </c>
      <c r="C5" s="1"/>
      <c r="D5" s="1"/>
      <c r="E5" s="10"/>
      <c r="F5" s="10"/>
      <c r="G5" s="11"/>
      <c r="H5" s="12">
        <v>80.239999999999995</v>
      </c>
      <c r="I5" s="87" t="s">
        <v>30</v>
      </c>
      <c r="J5" s="13"/>
      <c r="K5" s="13"/>
      <c r="L5" s="13"/>
      <c r="M5" s="13"/>
      <c r="N5" s="84">
        <v>4943</v>
      </c>
      <c r="O5" s="81"/>
      <c r="P5" s="13"/>
      <c r="Q5" s="13"/>
      <c r="R5" s="13"/>
      <c r="S5" s="14"/>
      <c r="T5" s="61"/>
    </row>
    <row r="6" spans="1:20" ht="23.1" customHeight="1" x14ac:dyDescent="0.25">
      <c r="A6" s="15"/>
      <c r="B6" s="9" t="s">
        <v>13</v>
      </c>
      <c r="C6" s="1"/>
      <c r="D6" s="1"/>
      <c r="E6" s="1"/>
      <c r="F6" s="2"/>
      <c r="G6" s="16"/>
      <c r="H6" s="12">
        <v>80.239999999999995</v>
      </c>
      <c r="I6" s="88" t="s">
        <v>31</v>
      </c>
      <c r="J6" s="1"/>
      <c r="K6" s="1"/>
      <c r="L6" s="1"/>
      <c r="M6" s="1"/>
      <c r="N6" s="85">
        <v>460</v>
      </c>
      <c r="O6" s="70"/>
      <c r="P6" s="1"/>
      <c r="Q6" s="1"/>
      <c r="R6" s="1"/>
      <c r="S6" s="2"/>
      <c r="T6" s="62"/>
    </row>
    <row r="7" spans="1:20" ht="23.1" customHeight="1" x14ac:dyDescent="0.25">
      <c r="A7" s="15"/>
      <c r="B7" s="9" t="s">
        <v>70</v>
      </c>
      <c r="C7" s="1"/>
      <c r="D7" s="1"/>
      <c r="E7" s="1"/>
      <c r="F7" s="2"/>
      <c r="G7" s="16"/>
      <c r="H7" s="12">
        <v>900.45</v>
      </c>
      <c r="I7" s="20" t="s">
        <v>32</v>
      </c>
      <c r="J7" s="73"/>
      <c r="K7" s="73"/>
      <c r="L7" s="73"/>
      <c r="M7" s="73"/>
      <c r="N7" s="86">
        <v>120</v>
      </c>
      <c r="O7" s="71"/>
      <c r="P7" s="21"/>
      <c r="Q7" s="21"/>
      <c r="R7" s="21"/>
      <c r="S7" s="22"/>
      <c r="T7" s="23"/>
    </row>
    <row r="8" spans="1:20" ht="23.1" customHeight="1" x14ac:dyDescent="0.25">
      <c r="A8" s="15"/>
      <c r="B8" s="9" t="s">
        <v>71</v>
      </c>
      <c r="C8" s="1"/>
      <c r="D8" s="1"/>
      <c r="E8" s="1"/>
      <c r="F8" s="2"/>
      <c r="G8" s="16"/>
      <c r="H8" s="12">
        <v>541.30999999999995</v>
      </c>
      <c r="I8" s="88" t="s">
        <v>36</v>
      </c>
      <c r="J8" s="73"/>
      <c r="K8" s="73"/>
      <c r="L8" s="73"/>
      <c r="M8" s="73"/>
      <c r="N8" s="85">
        <v>800</v>
      </c>
      <c r="O8" s="71"/>
      <c r="P8" s="73"/>
      <c r="Q8" s="73"/>
      <c r="R8" s="73"/>
      <c r="S8" s="79"/>
      <c r="T8" s="80"/>
    </row>
    <row r="9" spans="1:20" ht="23.1" customHeight="1" x14ac:dyDescent="0.25">
      <c r="A9" s="15"/>
      <c r="B9" s="9"/>
      <c r="C9" s="1"/>
      <c r="D9" s="1"/>
      <c r="E9" s="1"/>
      <c r="F9" s="2"/>
      <c r="G9" s="16"/>
      <c r="H9" s="12"/>
      <c r="I9" s="17" t="s">
        <v>53</v>
      </c>
      <c r="J9" s="73"/>
      <c r="K9" s="73"/>
      <c r="L9" s="73"/>
      <c r="M9" s="73"/>
      <c r="N9" s="82">
        <v>2106.2800000000002</v>
      </c>
      <c r="O9" s="71"/>
      <c r="P9" s="73"/>
      <c r="Q9" s="73"/>
      <c r="R9" s="73"/>
      <c r="S9" s="79"/>
      <c r="T9" s="80"/>
    </row>
    <row r="10" spans="1:20" ht="23.1" customHeight="1" x14ac:dyDescent="0.25">
      <c r="A10" s="15"/>
      <c r="B10" s="9"/>
      <c r="C10" s="1"/>
      <c r="D10" s="1"/>
      <c r="E10" s="1"/>
      <c r="F10" s="2"/>
      <c r="G10" s="16"/>
      <c r="H10" s="12"/>
      <c r="I10" s="55" t="s">
        <v>79</v>
      </c>
      <c r="J10" s="73"/>
      <c r="K10" s="73"/>
      <c r="L10" s="73"/>
      <c r="M10" s="73"/>
      <c r="N10" s="78">
        <v>10437.84</v>
      </c>
      <c r="O10" s="71"/>
      <c r="P10" s="73"/>
      <c r="Q10" s="73"/>
      <c r="R10" s="73"/>
      <c r="S10" s="79"/>
      <c r="T10" s="80"/>
    </row>
    <row r="11" spans="1:20" ht="23.1" customHeight="1" thickBot="1" x14ac:dyDescent="0.25">
      <c r="A11" s="15"/>
      <c r="B11" s="9"/>
      <c r="C11" s="1"/>
      <c r="D11" s="1"/>
      <c r="E11" s="1"/>
      <c r="F11" s="2"/>
      <c r="G11" s="16"/>
      <c r="H11" s="24"/>
      <c r="I11" s="17"/>
      <c r="J11" s="1"/>
      <c r="K11" s="1"/>
      <c r="L11" s="1"/>
      <c r="M11" s="1"/>
      <c r="N11" s="78"/>
      <c r="O11" s="1"/>
      <c r="P11" s="1"/>
      <c r="Q11" s="1"/>
      <c r="R11" s="1"/>
      <c r="S11" s="2"/>
      <c r="T11" s="25"/>
    </row>
    <row r="12" spans="1:20" ht="23.1" customHeight="1" thickBot="1" x14ac:dyDescent="0.3">
      <c r="A12" s="26"/>
      <c r="B12" s="27"/>
      <c r="C12" s="28"/>
      <c r="D12" s="28"/>
      <c r="E12" s="28"/>
      <c r="F12" s="29"/>
      <c r="G12" s="27"/>
      <c r="H12" s="30">
        <f>SUM(H5:H11)</f>
        <v>1602.24</v>
      </c>
      <c r="I12" s="31"/>
      <c r="J12" s="32"/>
      <c r="K12" s="32"/>
      <c r="L12" s="32"/>
      <c r="M12" s="32"/>
      <c r="N12" s="83">
        <f>SUM(N5:N11)</f>
        <v>18867.120000000003</v>
      </c>
      <c r="O12" s="32"/>
      <c r="P12" s="32"/>
      <c r="Q12" s="32"/>
      <c r="R12" s="32"/>
      <c r="S12" s="33"/>
      <c r="T12" s="34">
        <f>SUM(T5:T11)</f>
        <v>0</v>
      </c>
    </row>
    <row r="13" spans="1:20" ht="23.1" customHeight="1" thickBot="1" x14ac:dyDescent="0.3">
      <c r="A13" s="126" t="str">
        <f>A1</f>
        <v>Комсомольская 19</v>
      </c>
      <c r="B13" s="126"/>
      <c r="C13" s="126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</row>
    <row r="14" spans="1:20" ht="23.1" customHeight="1" thickBot="1" x14ac:dyDescent="0.3">
      <c r="A14" s="135" t="s">
        <v>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</row>
    <row r="15" spans="1:20" ht="23.1" customHeight="1" thickBot="1" x14ac:dyDescent="0.3">
      <c r="A15" s="63"/>
      <c r="B15" s="127" t="s">
        <v>25</v>
      </c>
      <c r="C15" s="128"/>
      <c r="D15" s="128"/>
      <c r="E15" s="128"/>
      <c r="F15" s="128"/>
      <c r="G15" s="128"/>
      <c r="H15" s="129"/>
      <c r="I15" s="130" t="s">
        <v>28</v>
      </c>
      <c r="J15" s="131"/>
      <c r="K15" s="131"/>
      <c r="L15" s="131"/>
      <c r="M15" s="131"/>
      <c r="N15" s="131"/>
      <c r="O15" s="132" t="s">
        <v>29</v>
      </c>
      <c r="P15" s="133"/>
      <c r="Q15" s="133"/>
      <c r="R15" s="133"/>
      <c r="S15" s="133"/>
      <c r="T15" s="134"/>
    </row>
    <row r="16" spans="1:20" ht="23.1" customHeight="1" thickBot="1" x14ac:dyDescent="0.3">
      <c r="A16" s="64" t="s">
        <v>1</v>
      </c>
      <c r="B16" s="124" t="s">
        <v>2</v>
      </c>
      <c r="C16" s="124"/>
      <c r="D16" s="124"/>
      <c r="E16" s="124"/>
      <c r="F16" s="124"/>
      <c r="G16" s="65" t="s">
        <v>3</v>
      </c>
      <c r="H16" s="66" t="s">
        <v>4</v>
      </c>
      <c r="I16" s="144" t="s">
        <v>2</v>
      </c>
      <c r="J16" s="144"/>
      <c r="K16" s="144"/>
      <c r="L16" s="144"/>
      <c r="M16" s="144"/>
      <c r="N16" s="67" t="s">
        <v>4</v>
      </c>
      <c r="O16" s="123" t="s">
        <v>2</v>
      </c>
      <c r="P16" s="123"/>
      <c r="Q16" s="123"/>
      <c r="R16" s="123"/>
      <c r="S16" s="123"/>
      <c r="T16" s="69" t="s">
        <v>4</v>
      </c>
    </row>
    <row r="17" spans="1:20" ht="23.1" customHeight="1" x14ac:dyDescent="0.25">
      <c r="A17" s="8" t="s">
        <v>11</v>
      </c>
      <c r="B17" s="9" t="s">
        <v>34</v>
      </c>
      <c r="C17" s="1"/>
      <c r="D17" s="1"/>
      <c r="E17" s="1"/>
      <c r="F17" s="1"/>
      <c r="G17" s="11"/>
      <c r="H17" s="4">
        <v>998.34</v>
      </c>
      <c r="I17" s="87" t="s">
        <v>30</v>
      </c>
      <c r="J17" s="13"/>
      <c r="K17" s="13"/>
      <c r="L17" s="13"/>
      <c r="M17" s="13"/>
      <c r="N17" s="84">
        <v>4943</v>
      </c>
      <c r="O17" s="56"/>
      <c r="P17" s="13"/>
      <c r="Q17" s="13"/>
      <c r="R17" s="13"/>
      <c r="S17" s="14"/>
      <c r="T17" s="57"/>
    </row>
    <row r="18" spans="1:20" ht="23.1" customHeight="1" x14ac:dyDescent="0.25">
      <c r="A18" s="15"/>
      <c r="B18" s="9" t="s">
        <v>35</v>
      </c>
      <c r="C18" s="1"/>
      <c r="D18" s="1"/>
      <c r="E18" s="1"/>
      <c r="F18" s="1"/>
      <c r="G18" s="11"/>
      <c r="H18" s="4">
        <v>110.35</v>
      </c>
      <c r="I18" s="88" t="s">
        <v>31</v>
      </c>
      <c r="J18" s="1"/>
      <c r="K18" s="1"/>
      <c r="L18" s="1"/>
      <c r="M18" s="1"/>
      <c r="N18" s="85">
        <v>460</v>
      </c>
      <c r="O18" s="17"/>
      <c r="P18" s="1"/>
      <c r="Q18" s="1"/>
      <c r="R18" s="1"/>
      <c r="S18" s="2"/>
      <c r="T18" s="36"/>
    </row>
    <row r="19" spans="1:20" ht="23.1" customHeight="1" x14ac:dyDescent="0.25">
      <c r="A19" s="15"/>
      <c r="B19" s="9" t="s">
        <v>72</v>
      </c>
      <c r="C19" s="1"/>
      <c r="D19" s="1"/>
      <c r="E19" s="1"/>
      <c r="F19" s="1"/>
      <c r="G19" s="11"/>
      <c r="H19" s="4">
        <v>2883.95</v>
      </c>
      <c r="I19" s="20" t="s">
        <v>32</v>
      </c>
      <c r="J19" s="73"/>
      <c r="K19" s="73"/>
      <c r="L19" s="73"/>
      <c r="M19" s="73"/>
      <c r="N19" s="86">
        <v>120</v>
      </c>
      <c r="O19" s="58"/>
      <c r="P19" s="59"/>
      <c r="Q19" s="59"/>
      <c r="R19" s="59"/>
      <c r="S19" s="59"/>
      <c r="T19" s="62"/>
    </row>
    <row r="20" spans="1:20" ht="23.1" customHeight="1" x14ac:dyDescent="0.25">
      <c r="A20" s="15"/>
      <c r="B20" s="9"/>
      <c r="C20" s="1"/>
      <c r="D20" s="1"/>
      <c r="E20" s="1"/>
      <c r="F20" s="1"/>
      <c r="G20" s="11"/>
      <c r="H20" s="4"/>
      <c r="I20" s="88" t="s">
        <v>36</v>
      </c>
      <c r="J20" s="73"/>
      <c r="K20" s="73"/>
      <c r="L20" s="73"/>
      <c r="M20" s="73"/>
      <c r="N20" s="85">
        <v>800</v>
      </c>
      <c r="O20" s="17"/>
      <c r="P20" s="1"/>
      <c r="Q20" s="1"/>
      <c r="R20" s="1"/>
      <c r="S20" s="2"/>
      <c r="T20" s="36"/>
    </row>
    <row r="21" spans="1:20" ht="23.1" customHeight="1" x14ac:dyDescent="0.2">
      <c r="A21" s="15"/>
      <c r="B21" s="9"/>
      <c r="C21" s="1"/>
      <c r="D21" s="1"/>
      <c r="E21" s="1"/>
      <c r="F21" s="1"/>
      <c r="G21" s="11"/>
      <c r="H21" s="4"/>
      <c r="I21" s="9" t="s">
        <v>33</v>
      </c>
      <c r="J21" s="1"/>
      <c r="K21" s="1"/>
      <c r="L21" s="1"/>
      <c r="M21" s="2"/>
      <c r="N21" s="24">
        <v>471.42</v>
      </c>
      <c r="O21" s="17"/>
      <c r="P21" s="1"/>
      <c r="Q21" s="1"/>
      <c r="R21" s="1"/>
      <c r="S21" s="2"/>
      <c r="T21" s="36"/>
    </row>
    <row r="22" spans="1:20" ht="23.1" customHeight="1" x14ac:dyDescent="0.2">
      <c r="A22" s="15"/>
      <c r="B22" s="18"/>
      <c r="G22" s="53"/>
      <c r="H22" s="35"/>
      <c r="I22" s="3" t="s">
        <v>37</v>
      </c>
      <c r="J22" s="1"/>
      <c r="K22" s="1"/>
      <c r="L22" s="1"/>
      <c r="M22" s="2"/>
      <c r="N22" s="24">
        <v>55.71</v>
      </c>
      <c r="O22" s="17"/>
      <c r="P22" s="1"/>
      <c r="Q22" s="1"/>
      <c r="R22" s="1"/>
      <c r="S22" s="2"/>
      <c r="T22" s="36"/>
    </row>
    <row r="23" spans="1:20" ht="23.1" customHeight="1" x14ac:dyDescent="0.2">
      <c r="A23" s="15"/>
      <c r="B23" s="18"/>
      <c r="G23" s="53"/>
      <c r="H23" s="46"/>
      <c r="I23" s="3" t="s">
        <v>37</v>
      </c>
      <c r="J23" s="1"/>
      <c r="K23" s="1"/>
      <c r="L23" s="1"/>
      <c r="M23" s="2"/>
      <c r="N23" s="24">
        <v>203.37</v>
      </c>
      <c r="O23" s="17"/>
      <c r="P23" s="1"/>
      <c r="Q23" s="1"/>
      <c r="R23" s="1"/>
      <c r="S23" s="2"/>
      <c r="T23" s="36"/>
    </row>
    <row r="24" spans="1:20" ht="23.1" customHeight="1" x14ac:dyDescent="0.2">
      <c r="A24" s="15"/>
      <c r="B24" s="18"/>
      <c r="G24" s="53"/>
      <c r="H24" s="46"/>
      <c r="I24" s="3" t="s">
        <v>54</v>
      </c>
      <c r="J24" s="1"/>
      <c r="K24" s="1"/>
      <c r="L24" s="1"/>
      <c r="M24" s="2"/>
      <c r="N24" s="24">
        <v>10437.84</v>
      </c>
      <c r="O24" s="17"/>
      <c r="P24" s="1"/>
      <c r="Q24" s="1"/>
      <c r="R24" s="1"/>
      <c r="S24" s="2"/>
      <c r="T24" s="36"/>
    </row>
    <row r="25" spans="1:20" ht="23.1" customHeight="1" x14ac:dyDescent="0.2">
      <c r="A25" s="15"/>
      <c r="B25" s="18"/>
      <c r="G25" s="53"/>
      <c r="H25" s="46"/>
      <c r="I25" s="3" t="s">
        <v>33</v>
      </c>
      <c r="J25" s="1"/>
      <c r="K25" s="1"/>
      <c r="L25" s="1"/>
      <c r="M25" s="2"/>
      <c r="N25" s="24">
        <v>471.42</v>
      </c>
      <c r="O25" s="17"/>
      <c r="P25" s="1"/>
      <c r="Q25" s="1"/>
      <c r="R25" s="1"/>
      <c r="S25" s="2"/>
      <c r="T25" s="36"/>
    </row>
    <row r="26" spans="1:20" ht="23.1" customHeight="1" x14ac:dyDescent="0.2">
      <c r="A26" s="15"/>
      <c r="B26" s="9"/>
      <c r="C26" s="1"/>
      <c r="D26" s="1"/>
      <c r="E26" s="1"/>
      <c r="F26" s="1"/>
      <c r="G26" s="11"/>
      <c r="H26" s="4"/>
      <c r="I26" s="3" t="s">
        <v>53</v>
      </c>
      <c r="J26" s="1"/>
      <c r="K26" s="1"/>
      <c r="L26" s="1"/>
      <c r="M26" s="2"/>
      <c r="N26" s="24">
        <v>1053.1400000000001</v>
      </c>
      <c r="O26" s="17"/>
      <c r="P26" s="1"/>
      <c r="Q26" s="1"/>
      <c r="R26" s="1"/>
      <c r="S26" s="2"/>
      <c r="T26" s="36"/>
    </row>
    <row r="27" spans="1:20" ht="23.1" customHeight="1" x14ac:dyDescent="0.2">
      <c r="A27" s="15"/>
      <c r="B27" s="9"/>
      <c r="C27" s="1"/>
      <c r="D27" s="1"/>
      <c r="E27" s="1"/>
      <c r="F27" s="1"/>
      <c r="G27" s="11"/>
      <c r="H27" s="4"/>
      <c r="I27" s="9"/>
      <c r="J27" s="1"/>
      <c r="K27" s="1"/>
      <c r="L27" s="1"/>
      <c r="M27" s="2"/>
      <c r="N27" s="24"/>
      <c r="O27" s="17"/>
      <c r="P27" s="1"/>
      <c r="Q27" s="1"/>
      <c r="R27" s="1"/>
      <c r="S27" s="2"/>
      <c r="T27" s="36"/>
    </row>
    <row r="28" spans="1:20" ht="23.1" customHeight="1" thickBot="1" x14ac:dyDescent="0.25">
      <c r="A28" s="15"/>
      <c r="B28" s="9"/>
      <c r="C28" s="1"/>
      <c r="D28" s="1"/>
      <c r="E28" s="37"/>
      <c r="F28" s="1"/>
      <c r="G28" s="11"/>
      <c r="H28" s="4"/>
      <c r="I28" s="55"/>
      <c r="J28" s="1"/>
      <c r="K28" s="1"/>
      <c r="L28" s="1"/>
      <c r="M28" s="2"/>
      <c r="N28" s="24"/>
      <c r="O28" s="17"/>
      <c r="P28" s="1"/>
      <c r="Q28" s="1"/>
      <c r="R28" s="1"/>
      <c r="S28" s="2"/>
      <c r="T28" s="36"/>
    </row>
    <row r="29" spans="1:20" ht="23.1" customHeight="1" thickBot="1" x14ac:dyDescent="0.3">
      <c r="A29" s="26"/>
      <c r="B29" s="27"/>
      <c r="C29" s="28"/>
      <c r="D29" s="28"/>
      <c r="E29" s="28"/>
      <c r="F29" s="38"/>
      <c r="G29" s="39"/>
      <c r="H29" s="40">
        <f>SUM(H17:H28)</f>
        <v>3992.64</v>
      </c>
      <c r="I29" s="41"/>
      <c r="J29" s="32"/>
      <c r="K29" s="32"/>
      <c r="L29" s="32"/>
      <c r="M29" s="33"/>
      <c r="N29" s="42">
        <f>SUM(N17:N28)</f>
        <v>19015.899999999998</v>
      </c>
      <c r="O29" s="31"/>
      <c r="P29" s="32"/>
      <c r="Q29" s="32"/>
      <c r="R29" s="32"/>
      <c r="S29" s="33"/>
      <c r="T29" s="34">
        <f>SUM(T17:T28)</f>
        <v>0</v>
      </c>
    </row>
    <row r="30" spans="1:20" ht="23.1" customHeight="1" thickBot="1" x14ac:dyDescent="0.3">
      <c r="A30" s="126" t="str">
        <f>A1</f>
        <v>Комсомольская 19</v>
      </c>
      <c r="B30" s="126"/>
      <c r="C30" s="126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</row>
    <row r="31" spans="1:20" ht="23.1" customHeight="1" thickBot="1" x14ac:dyDescent="0.3">
      <c r="A31" s="135" t="s">
        <v>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</row>
    <row r="32" spans="1:20" ht="23.1" customHeight="1" thickBot="1" x14ac:dyDescent="0.3">
      <c r="A32" s="63"/>
      <c r="B32" s="127" t="s">
        <v>25</v>
      </c>
      <c r="C32" s="128"/>
      <c r="D32" s="128"/>
      <c r="E32" s="128"/>
      <c r="F32" s="128"/>
      <c r="G32" s="128"/>
      <c r="H32" s="129"/>
      <c r="I32" s="130" t="s">
        <v>28</v>
      </c>
      <c r="J32" s="131"/>
      <c r="K32" s="131"/>
      <c r="L32" s="131"/>
      <c r="M32" s="131"/>
      <c r="N32" s="131"/>
      <c r="O32" s="132" t="s">
        <v>29</v>
      </c>
      <c r="P32" s="133"/>
      <c r="Q32" s="133"/>
      <c r="R32" s="133"/>
      <c r="S32" s="133"/>
      <c r="T32" s="134"/>
    </row>
    <row r="33" spans="1:20" ht="23.1" customHeight="1" thickBot="1" x14ac:dyDescent="0.3">
      <c r="A33" s="64" t="s">
        <v>1</v>
      </c>
      <c r="B33" s="124" t="s">
        <v>2</v>
      </c>
      <c r="C33" s="124"/>
      <c r="D33" s="124"/>
      <c r="E33" s="124"/>
      <c r="F33" s="124"/>
      <c r="G33" s="65" t="s">
        <v>3</v>
      </c>
      <c r="H33" s="66" t="s">
        <v>4</v>
      </c>
      <c r="I33" s="144" t="s">
        <v>2</v>
      </c>
      <c r="J33" s="144"/>
      <c r="K33" s="144"/>
      <c r="L33" s="144"/>
      <c r="M33" s="144"/>
      <c r="N33" s="67" t="s">
        <v>4</v>
      </c>
      <c r="O33" s="123" t="s">
        <v>2</v>
      </c>
      <c r="P33" s="123"/>
      <c r="Q33" s="123"/>
      <c r="R33" s="123"/>
      <c r="S33" s="123"/>
      <c r="T33" s="69" t="s">
        <v>4</v>
      </c>
    </row>
    <row r="34" spans="1:20" ht="23.1" customHeight="1" x14ac:dyDescent="0.25">
      <c r="A34" s="8" t="s">
        <v>12</v>
      </c>
      <c r="B34" s="9" t="s">
        <v>40</v>
      </c>
      <c r="C34" s="1"/>
      <c r="D34" s="1"/>
      <c r="E34" s="1"/>
      <c r="F34" s="1"/>
      <c r="G34" s="11" t="s">
        <v>67</v>
      </c>
      <c r="H34" s="4">
        <v>5526.39</v>
      </c>
      <c r="I34" s="87" t="s">
        <v>30</v>
      </c>
      <c r="J34" s="13"/>
      <c r="K34" s="13"/>
      <c r="L34" s="13"/>
      <c r="M34" s="13"/>
      <c r="N34" s="84">
        <v>4943</v>
      </c>
      <c r="O34" s="56"/>
      <c r="P34" s="13"/>
      <c r="Q34" s="13"/>
      <c r="R34" s="13"/>
      <c r="S34" s="14"/>
      <c r="T34" s="57"/>
    </row>
    <row r="35" spans="1:20" ht="23.1" customHeight="1" x14ac:dyDescent="0.25">
      <c r="A35" s="15"/>
      <c r="B35" s="9" t="s">
        <v>40</v>
      </c>
      <c r="G35" s="11" t="s">
        <v>67</v>
      </c>
      <c r="H35" s="35">
        <v>1115.07</v>
      </c>
      <c r="I35" s="88" t="s">
        <v>31</v>
      </c>
      <c r="J35" s="1"/>
      <c r="K35" s="1"/>
      <c r="L35" s="1"/>
      <c r="M35" s="1"/>
      <c r="N35" s="85">
        <v>460</v>
      </c>
      <c r="O35" s="17"/>
      <c r="P35" s="1"/>
      <c r="Q35" s="1"/>
      <c r="R35" s="1"/>
      <c r="S35" s="2"/>
      <c r="T35" s="36"/>
    </row>
    <row r="36" spans="1:20" ht="23.1" customHeight="1" x14ac:dyDescent="0.25">
      <c r="A36" s="15"/>
      <c r="B36" s="9" t="s">
        <v>41</v>
      </c>
      <c r="C36" s="1"/>
      <c r="D36" s="1"/>
      <c r="E36" s="1"/>
      <c r="F36" s="1"/>
      <c r="G36" s="11"/>
      <c r="H36" s="4">
        <v>1776.54</v>
      </c>
      <c r="I36" s="20" t="s">
        <v>32</v>
      </c>
      <c r="J36" s="73"/>
      <c r="K36" s="73"/>
      <c r="L36" s="73"/>
      <c r="M36" s="73"/>
      <c r="N36" s="86">
        <v>120</v>
      </c>
      <c r="O36" s="58"/>
      <c r="P36" s="59"/>
      <c r="Q36" s="59"/>
      <c r="R36" s="59"/>
      <c r="S36" s="59"/>
      <c r="T36" s="62"/>
    </row>
    <row r="37" spans="1:20" ht="23.1" customHeight="1" x14ac:dyDescent="0.25">
      <c r="A37" s="15"/>
      <c r="B37" s="9" t="s">
        <v>42</v>
      </c>
      <c r="C37" s="1"/>
      <c r="D37" s="1"/>
      <c r="E37" s="1"/>
      <c r="F37" s="1"/>
      <c r="G37" s="11"/>
      <c r="H37" s="4">
        <v>533.36</v>
      </c>
      <c r="I37" s="88" t="s">
        <v>36</v>
      </c>
      <c r="J37" s="73"/>
      <c r="K37" s="73"/>
      <c r="L37" s="73"/>
      <c r="M37" s="73"/>
      <c r="N37" s="85">
        <v>800</v>
      </c>
      <c r="O37" s="17"/>
      <c r="P37" s="1"/>
      <c r="Q37" s="1"/>
      <c r="R37" s="1"/>
      <c r="S37" s="2"/>
      <c r="T37" s="36"/>
    </row>
    <row r="38" spans="1:20" ht="23.1" customHeight="1" x14ac:dyDescent="0.2">
      <c r="A38" s="15"/>
      <c r="B38" s="9"/>
      <c r="C38" s="1"/>
      <c r="D38" s="1"/>
      <c r="E38" s="10"/>
      <c r="F38" s="10"/>
      <c r="G38" s="11"/>
      <c r="H38" s="4"/>
      <c r="I38" s="3" t="s">
        <v>37</v>
      </c>
      <c r="J38" s="1"/>
      <c r="K38" s="1"/>
      <c r="L38" s="1"/>
      <c r="M38" s="2"/>
      <c r="N38" s="24">
        <v>102.78</v>
      </c>
      <c r="O38" s="17"/>
      <c r="P38" s="1"/>
      <c r="Q38" s="1"/>
      <c r="R38" s="1"/>
      <c r="S38" s="2"/>
      <c r="T38" s="36"/>
    </row>
    <row r="39" spans="1:20" ht="23.1" customHeight="1" x14ac:dyDescent="0.2">
      <c r="A39" s="15"/>
      <c r="B39" s="9"/>
      <c r="C39" s="1"/>
      <c r="D39" s="1"/>
      <c r="E39" s="10"/>
      <c r="F39" s="10"/>
      <c r="G39" s="11"/>
      <c r="H39" s="4"/>
      <c r="I39" s="3" t="s">
        <v>43</v>
      </c>
      <c r="J39" s="1"/>
      <c r="K39" s="1"/>
      <c r="L39" s="1"/>
      <c r="M39" s="2"/>
      <c r="N39" s="24">
        <v>621.29999999999995</v>
      </c>
      <c r="O39" s="17"/>
      <c r="P39" s="1"/>
      <c r="Q39" s="1"/>
      <c r="R39" s="1"/>
      <c r="S39" s="2"/>
      <c r="T39" s="36"/>
    </row>
    <row r="40" spans="1:20" ht="23.1" customHeight="1" x14ac:dyDescent="0.2">
      <c r="A40" s="15"/>
      <c r="B40" s="9"/>
      <c r="C40" s="1"/>
      <c r="D40" s="1"/>
      <c r="E40" s="10"/>
      <c r="F40" s="10"/>
      <c r="G40" s="11"/>
      <c r="H40" s="4"/>
      <c r="I40" s="3" t="s">
        <v>44</v>
      </c>
      <c r="J40" s="1"/>
      <c r="K40" s="1"/>
      <c r="L40" s="1"/>
      <c r="M40" s="2"/>
      <c r="N40" s="24">
        <v>1046.22</v>
      </c>
      <c r="O40" s="17"/>
      <c r="P40" s="1"/>
      <c r="Q40" s="1"/>
      <c r="R40" s="1"/>
      <c r="S40" s="2"/>
      <c r="T40" s="36"/>
    </row>
    <row r="41" spans="1:20" ht="23.1" customHeight="1" x14ac:dyDescent="0.2">
      <c r="A41" s="15"/>
      <c r="B41" s="9"/>
      <c r="C41" s="1"/>
      <c r="D41" s="1"/>
      <c r="E41" s="10"/>
      <c r="F41" s="10"/>
      <c r="G41" s="11"/>
      <c r="H41" s="4"/>
      <c r="I41" s="3" t="s">
        <v>44</v>
      </c>
      <c r="J41" s="1"/>
      <c r="K41" s="1"/>
      <c r="L41" s="1"/>
      <c r="M41" s="2"/>
      <c r="N41" s="24">
        <v>1020.18</v>
      </c>
      <c r="O41" s="17"/>
      <c r="P41" s="1"/>
      <c r="Q41" s="1"/>
      <c r="R41" s="1"/>
      <c r="S41" s="2"/>
      <c r="T41" s="36"/>
    </row>
    <row r="42" spans="1:20" ht="23.1" customHeight="1" x14ac:dyDescent="0.2">
      <c r="A42" s="15"/>
      <c r="B42" s="9"/>
      <c r="C42" s="1"/>
      <c r="D42" s="1"/>
      <c r="E42" s="10"/>
      <c r="F42" s="10"/>
      <c r="G42" s="11"/>
      <c r="H42" s="4"/>
      <c r="I42" s="3" t="s">
        <v>44</v>
      </c>
      <c r="J42" s="1"/>
      <c r="K42" s="1"/>
      <c r="L42" s="1"/>
      <c r="M42" s="2"/>
      <c r="N42" s="24">
        <v>1062.1400000000001</v>
      </c>
      <c r="O42" s="17"/>
      <c r="P42" s="1"/>
      <c r="Q42" s="1"/>
      <c r="R42" s="1"/>
      <c r="S42" s="2"/>
      <c r="T42" s="36"/>
    </row>
    <row r="43" spans="1:20" ht="23.1" customHeight="1" x14ac:dyDescent="0.2">
      <c r="A43" s="15"/>
      <c r="B43" s="9"/>
      <c r="C43" s="1"/>
      <c r="D43" s="1"/>
      <c r="E43" s="10"/>
      <c r="F43" s="10"/>
      <c r="G43" s="11"/>
      <c r="H43" s="4"/>
      <c r="I43" s="3" t="s">
        <v>44</v>
      </c>
      <c r="J43" s="1"/>
      <c r="K43" s="1"/>
      <c r="L43" s="1"/>
      <c r="M43" s="2"/>
      <c r="N43" s="24">
        <v>1046.22</v>
      </c>
      <c r="O43" s="17"/>
      <c r="P43" s="1"/>
      <c r="Q43" s="1"/>
      <c r="R43" s="1"/>
      <c r="S43" s="2"/>
      <c r="T43" s="36"/>
    </row>
    <row r="44" spans="1:20" ht="23.1" customHeight="1" x14ac:dyDescent="0.2">
      <c r="A44" s="15"/>
      <c r="B44" s="9"/>
      <c r="C44" s="1"/>
      <c r="D44" s="1"/>
      <c r="E44" s="10"/>
      <c r="F44" s="10"/>
      <c r="G44" s="11"/>
      <c r="H44" s="4"/>
      <c r="I44" s="3" t="s">
        <v>44</v>
      </c>
      <c r="J44" s="1"/>
      <c r="K44" s="1"/>
      <c r="L44" s="1"/>
      <c r="M44" s="2"/>
      <c r="N44" s="24">
        <v>1020.18</v>
      </c>
      <c r="O44" s="17"/>
      <c r="P44" s="1"/>
      <c r="Q44" s="1"/>
      <c r="R44" s="1"/>
      <c r="S44" s="2"/>
      <c r="T44" s="36"/>
    </row>
    <row r="45" spans="1:20" ht="23.1" customHeight="1" thickBot="1" x14ac:dyDescent="0.25">
      <c r="A45" s="15"/>
      <c r="B45" s="9"/>
      <c r="C45" s="1"/>
      <c r="D45" s="1"/>
      <c r="E45" s="1"/>
      <c r="F45" s="1"/>
      <c r="G45" s="11"/>
      <c r="H45" s="4"/>
      <c r="I45" s="3" t="s">
        <v>44</v>
      </c>
      <c r="J45" s="1"/>
      <c r="K45" s="1"/>
      <c r="L45" s="1"/>
      <c r="M45" s="2"/>
      <c r="N45" s="24">
        <v>1062.1099999999999</v>
      </c>
      <c r="O45" s="17"/>
      <c r="P45" s="1"/>
      <c r="Q45" s="1"/>
      <c r="R45" s="1"/>
      <c r="S45" s="2"/>
      <c r="T45" s="36"/>
    </row>
    <row r="46" spans="1:20" ht="23.1" customHeight="1" thickBot="1" x14ac:dyDescent="0.3">
      <c r="A46" s="26"/>
      <c r="B46" s="27"/>
      <c r="C46" s="28"/>
      <c r="D46" s="28"/>
      <c r="E46" s="28"/>
      <c r="F46" s="38"/>
      <c r="G46" s="27"/>
      <c r="H46" s="40">
        <f>SUM(H34:H45)</f>
        <v>8951.36</v>
      </c>
      <c r="I46" s="43"/>
      <c r="J46" s="44"/>
      <c r="K46" s="44"/>
      <c r="L46" s="44"/>
      <c r="M46" s="45"/>
      <c r="N46" s="30">
        <f>SUM(N34:N45)</f>
        <v>13304.13</v>
      </c>
      <c r="O46" s="31"/>
      <c r="P46" s="32"/>
      <c r="Q46" s="32"/>
      <c r="R46" s="32"/>
      <c r="S46" s="33"/>
      <c r="T46" s="34">
        <f>SUM(T34:T45)</f>
        <v>0</v>
      </c>
    </row>
    <row r="47" spans="1:20" ht="23.1" customHeight="1" thickBot="1" x14ac:dyDescent="0.3">
      <c r="A47" s="126" t="str">
        <f>A30</f>
        <v>Комсомольская 19</v>
      </c>
      <c r="B47" s="126"/>
      <c r="C47" s="126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</row>
    <row r="48" spans="1:20" ht="23.1" customHeight="1" thickBot="1" x14ac:dyDescent="0.3">
      <c r="A48" s="135" t="s">
        <v>0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</row>
    <row r="49" spans="1:20" ht="23.1" customHeight="1" thickBot="1" x14ac:dyDescent="0.3">
      <c r="A49" s="63"/>
      <c r="B49" s="127" t="s">
        <v>25</v>
      </c>
      <c r="C49" s="128"/>
      <c r="D49" s="128"/>
      <c r="E49" s="128"/>
      <c r="F49" s="128"/>
      <c r="G49" s="128"/>
      <c r="H49" s="129"/>
      <c r="I49" s="130" t="s">
        <v>28</v>
      </c>
      <c r="J49" s="131"/>
      <c r="K49" s="131"/>
      <c r="L49" s="131"/>
      <c r="M49" s="131"/>
      <c r="N49" s="131"/>
      <c r="O49" s="132" t="s">
        <v>29</v>
      </c>
      <c r="P49" s="133"/>
      <c r="Q49" s="133"/>
      <c r="R49" s="133"/>
      <c r="S49" s="133"/>
      <c r="T49" s="134"/>
    </row>
    <row r="50" spans="1:20" ht="23.1" customHeight="1" thickBot="1" x14ac:dyDescent="0.3">
      <c r="A50" s="64" t="s">
        <v>1</v>
      </c>
      <c r="B50" s="124" t="s">
        <v>2</v>
      </c>
      <c r="C50" s="124"/>
      <c r="D50" s="124"/>
      <c r="E50" s="124"/>
      <c r="F50" s="124"/>
      <c r="G50" s="65" t="s">
        <v>3</v>
      </c>
      <c r="H50" s="66" t="s">
        <v>4</v>
      </c>
      <c r="I50" s="144" t="s">
        <v>2</v>
      </c>
      <c r="J50" s="144"/>
      <c r="K50" s="144"/>
      <c r="L50" s="144"/>
      <c r="M50" s="144"/>
      <c r="N50" s="67" t="s">
        <v>4</v>
      </c>
      <c r="O50" s="142" t="s">
        <v>2</v>
      </c>
      <c r="P50" s="142"/>
      <c r="Q50" s="142"/>
      <c r="R50" s="142"/>
      <c r="S50" s="142"/>
      <c r="T50" s="68" t="s">
        <v>4</v>
      </c>
    </row>
    <row r="51" spans="1:20" ht="23.1" customHeight="1" x14ac:dyDescent="0.25">
      <c r="A51" s="8" t="s">
        <v>14</v>
      </c>
      <c r="B51" s="9" t="s">
        <v>45</v>
      </c>
      <c r="C51" s="1"/>
      <c r="D51" s="1"/>
      <c r="E51" s="1"/>
      <c r="F51" s="1"/>
      <c r="G51" s="11"/>
      <c r="H51" s="4">
        <v>503.42</v>
      </c>
      <c r="I51" s="87" t="s">
        <v>30</v>
      </c>
      <c r="J51" s="13"/>
      <c r="K51" s="13"/>
      <c r="L51" s="13"/>
      <c r="M51" s="13"/>
      <c r="N51" s="84">
        <v>4943</v>
      </c>
      <c r="O51" s="18" t="s">
        <v>46</v>
      </c>
      <c r="P51" s="1"/>
      <c r="Q51" s="1"/>
      <c r="R51" s="1"/>
      <c r="S51" s="2"/>
      <c r="T51" s="35">
        <v>1112.43</v>
      </c>
    </row>
    <row r="52" spans="1:20" ht="23.1" customHeight="1" x14ac:dyDescent="0.25">
      <c r="A52" s="15"/>
      <c r="B52" s="18" t="s">
        <v>70</v>
      </c>
      <c r="G52" s="53"/>
      <c r="H52" s="35">
        <v>600.29999999999995</v>
      </c>
      <c r="I52" s="88" t="s">
        <v>31</v>
      </c>
      <c r="J52" s="1"/>
      <c r="K52" s="1"/>
      <c r="L52" s="1"/>
      <c r="M52" s="1"/>
      <c r="N52" s="85">
        <v>460</v>
      </c>
      <c r="O52" s="3" t="s">
        <v>47</v>
      </c>
      <c r="P52" s="1"/>
      <c r="Q52" s="1"/>
      <c r="R52" s="1"/>
      <c r="S52" s="2"/>
      <c r="T52" s="4">
        <v>529.22</v>
      </c>
    </row>
    <row r="53" spans="1:20" ht="23.1" customHeight="1" x14ac:dyDescent="0.25">
      <c r="A53" s="15"/>
      <c r="B53" s="18"/>
      <c r="G53" s="53"/>
      <c r="H53" s="46"/>
      <c r="I53" s="20" t="s">
        <v>32</v>
      </c>
      <c r="J53" s="73"/>
      <c r="K53" s="73"/>
      <c r="L53" s="73"/>
      <c r="M53" s="73"/>
      <c r="N53" s="86">
        <v>120</v>
      </c>
      <c r="O53" s="3"/>
      <c r="P53" s="1"/>
      <c r="Q53" s="1"/>
      <c r="R53" s="1"/>
      <c r="S53" s="2"/>
      <c r="T53" s="4"/>
    </row>
    <row r="54" spans="1:20" ht="23.1" customHeight="1" x14ac:dyDescent="0.25">
      <c r="A54" s="15"/>
      <c r="B54" s="18"/>
      <c r="G54" s="53"/>
      <c r="H54" s="46"/>
      <c r="I54" s="88" t="s">
        <v>36</v>
      </c>
      <c r="J54" s="73"/>
      <c r="K54" s="73"/>
      <c r="L54" s="73"/>
      <c r="M54" s="73"/>
      <c r="N54" s="85">
        <v>800</v>
      </c>
      <c r="O54" s="3"/>
      <c r="P54" s="1"/>
      <c r="Q54" s="1"/>
      <c r="R54" s="1"/>
      <c r="S54" s="2"/>
      <c r="T54" s="4"/>
    </row>
    <row r="55" spans="1:20" ht="23.1" customHeight="1" x14ac:dyDescent="0.2">
      <c r="A55" s="15"/>
      <c r="B55" s="18"/>
      <c r="G55" s="53"/>
      <c r="H55" s="46"/>
      <c r="I55" s="3" t="s">
        <v>53</v>
      </c>
      <c r="J55" s="1"/>
      <c r="K55" s="1"/>
      <c r="L55" s="1"/>
      <c r="M55" s="2"/>
      <c r="N55" s="4">
        <v>1053.1400000000001</v>
      </c>
      <c r="O55" s="3"/>
      <c r="P55" s="1"/>
      <c r="Q55" s="1"/>
      <c r="R55" s="1"/>
      <c r="S55" s="2"/>
      <c r="T55" s="4"/>
    </row>
    <row r="56" spans="1:20" ht="23.1" customHeight="1" x14ac:dyDescent="0.2">
      <c r="A56" s="15"/>
      <c r="B56" s="18"/>
      <c r="G56" s="53"/>
      <c r="H56" s="46"/>
      <c r="I56" s="18"/>
      <c r="J56" s="1"/>
      <c r="K56" s="1"/>
      <c r="L56" s="1"/>
      <c r="M56" s="2"/>
      <c r="N56" s="4"/>
      <c r="O56" s="3"/>
      <c r="P56" s="1"/>
      <c r="Q56" s="1"/>
      <c r="R56" s="1"/>
      <c r="S56" s="2"/>
      <c r="T56" s="4"/>
    </row>
    <row r="57" spans="1:20" ht="23.1" customHeight="1" thickBot="1" x14ac:dyDescent="0.25">
      <c r="A57" s="15"/>
      <c r="B57" s="9"/>
      <c r="C57" s="1"/>
      <c r="D57" s="1"/>
      <c r="E57" s="1"/>
      <c r="F57" s="1"/>
      <c r="G57" s="11"/>
      <c r="H57" s="4"/>
      <c r="I57" s="55"/>
      <c r="J57" s="1"/>
      <c r="K57" s="1"/>
      <c r="L57" s="1"/>
      <c r="M57" s="2"/>
      <c r="N57" s="4"/>
      <c r="O57" s="3"/>
      <c r="P57" s="1"/>
      <c r="Q57" s="1"/>
      <c r="R57" s="1"/>
      <c r="S57" s="2"/>
      <c r="T57" s="4"/>
    </row>
    <row r="58" spans="1:20" ht="23.1" customHeight="1" thickBot="1" x14ac:dyDescent="0.3">
      <c r="A58" s="26"/>
      <c r="B58" s="27"/>
      <c r="C58" s="28"/>
      <c r="D58" s="28"/>
      <c r="E58" s="28"/>
      <c r="F58" s="38"/>
      <c r="G58" s="27"/>
      <c r="H58" s="40">
        <f>SUM(H51:H57)</f>
        <v>1103.72</v>
      </c>
      <c r="I58" s="43"/>
      <c r="J58" s="44"/>
      <c r="K58" s="44"/>
      <c r="L58" s="44"/>
      <c r="M58" s="45"/>
      <c r="N58" s="40">
        <f>SUM(N51:N57)</f>
        <v>7376.14</v>
      </c>
      <c r="O58" s="43"/>
      <c r="P58" s="44"/>
      <c r="Q58" s="44"/>
      <c r="R58" s="44"/>
      <c r="S58" s="45"/>
      <c r="T58" s="40">
        <f>SUM(T51:T57)</f>
        <v>1641.65</v>
      </c>
    </row>
    <row r="59" spans="1:20" ht="23.1" customHeight="1" thickBot="1" x14ac:dyDescent="0.3">
      <c r="A59" s="126" t="str">
        <f>A47</f>
        <v>Комсомольская 19</v>
      </c>
      <c r="B59" s="126"/>
      <c r="C59" s="126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</row>
    <row r="60" spans="1:20" ht="23.1" customHeight="1" thickBot="1" x14ac:dyDescent="0.3">
      <c r="A60" s="135" t="s">
        <v>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/>
    </row>
    <row r="61" spans="1:20" ht="23.1" customHeight="1" thickBot="1" x14ac:dyDescent="0.3">
      <c r="A61" s="63"/>
      <c r="B61" s="127" t="s">
        <v>25</v>
      </c>
      <c r="C61" s="128"/>
      <c r="D61" s="128"/>
      <c r="E61" s="128"/>
      <c r="F61" s="128"/>
      <c r="G61" s="128"/>
      <c r="H61" s="129"/>
      <c r="I61" s="130" t="s">
        <v>28</v>
      </c>
      <c r="J61" s="131"/>
      <c r="K61" s="131"/>
      <c r="L61" s="131"/>
      <c r="M61" s="131"/>
      <c r="N61" s="131"/>
      <c r="O61" s="132" t="s">
        <v>29</v>
      </c>
      <c r="P61" s="133"/>
      <c r="Q61" s="133"/>
      <c r="R61" s="133"/>
      <c r="S61" s="133"/>
      <c r="T61" s="134"/>
    </row>
    <row r="62" spans="1:20" ht="23.1" customHeight="1" thickBot="1" x14ac:dyDescent="0.3">
      <c r="A62" s="64" t="s">
        <v>1</v>
      </c>
      <c r="B62" s="124" t="s">
        <v>2</v>
      </c>
      <c r="C62" s="124"/>
      <c r="D62" s="124"/>
      <c r="E62" s="124"/>
      <c r="F62" s="124"/>
      <c r="G62" s="65" t="s">
        <v>3</v>
      </c>
      <c r="H62" s="66" t="s">
        <v>4</v>
      </c>
      <c r="I62" s="144" t="s">
        <v>2</v>
      </c>
      <c r="J62" s="144"/>
      <c r="K62" s="144"/>
      <c r="L62" s="144"/>
      <c r="M62" s="144"/>
      <c r="N62" s="67" t="s">
        <v>4</v>
      </c>
      <c r="O62" s="123" t="s">
        <v>2</v>
      </c>
      <c r="P62" s="123"/>
      <c r="Q62" s="123"/>
      <c r="R62" s="123"/>
      <c r="S62" s="123"/>
      <c r="T62" s="69" t="s">
        <v>4</v>
      </c>
    </row>
    <row r="63" spans="1:20" ht="23.1" customHeight="1" x14ac:dyDescent="0.25">
      <c r="A63" s="8" t="s">
        <v>15</v>
      </c>
      <c r="B63" s="9" t="s">
        <v>71</v>
      </c>
      <c r="C63" s="1"/>
      <c r="D63" s="1"/>
      <c r="E63" s="1"/>
      <c r="F63" s="1"/>
      <c r="G63" s="11"/>
      <c r="H63" s="4">
        <v>541.30999999999995</v>
      </c>
      <c r="I63" s="87" t="s">
        <v>30</v>
      </c>
      <c r="J63" s="13"/>
      <c r="K63" s="13"/>
      <c r="L63" s="13"/>
      <c r="M63" s="13"/>
      <c r="N63" s="89">
        <v>4943</v>
      </c>
      <c r="O63" s="103"/>
      <c r="P63" s="93"/>
      <c r="Q63" s="93"/>
      <c r="R63" s="93"/>
      <c r="S63" s="93"/>
      <c r="T63" s="95"/>
    </row>
    <row r="64" spans="1:20" ht="23.1" customHeight="1" x14ac:dyDescent="0.25">
      <c r="A64" s="15"/>
      <c r="B64" s="18"/>
      <c r="G64" s="53"/>
      <c r="H64" s="35"/>
      <c r="I64" s="88" t="s">
        <v>31</v>
      </c>
      <c r="J64" s="1"/>
      <c r="K64" s="1"/>
      <c r="L64" s="1"/>
      <c r="M64" s="1"/>
      <c r="N64" s="90">
        <v>460</v>
      </c>
      <c r="O64" s="20"/>
      <c r="P64" s="73"/>
      <c r="Q64" s="73"/>
      <c r="R64" s="73"/>
      <c r="S64" s="73"/>
      <c r="T64" s="96"/>
    </row>
    <row r="65" spans="1:20" ht="23.1" customHeight="1" x14ac:dyDescent="0.25">
      <c r="A65" s="15"/>
      <c r="B65" s="18"/>
      <c r="G65" s="53"/>
      <c r="H65" s="46"/>
      <c r="I65" s="20" t="s">
        <v>32</v>
      </c>
      <c r="J65" s="73"/>
      <c r="K65" s="73"/>
      <c r="L65" s="73"/>
      <c r="M65" s="73"/>
      <c r="N65" s="91">
        <v>120</v>
      </c>
      <c r="O65" s="20"/>
      <c r="P65" s="73"/>
      <c r="Q65" s="73"/>
      <c r="R65" s="73"/>
      <c r="S65" s="73"/>
      <c r="T65" s="96"/>
    </row>
    <row r="66" spans="1:20" ht="23.1" customHeight="1" x14ac:dyDescent="0.25">
      <c r="A66" s="15"/>
      <c r="B66" s="18"/>
      <c r="G66" s="53"/>
      <c r="H66" s="46"/>
      <c r="I66" s="88" t="s">
        <v>36</v>
      </c>
      <c r="J66" s="73"/>
      <c r="K66" s="73"/>
      <c r="L66" s="73"/>
      <c r="M66" s="73"/>
      <c r="N66" s="90">
        <v>800</v>
      </c>
      <c r="O66" s="20"/>
      <c r="P66" s="73"/>
      <c r="Q66" s="73"/>
      <c r="R66" s="73"/>
      <c r="S66" s="73"/>
      <c r="T66" s="96"/>
    </row>
    <row r="67" spans="1:20" ht="23.1" customHeight="1" x14ac:dyDescent="0.25">
      <c r="A67" s="15"/>
      <c r="B67" s="18"/>
      <c r="G67" s="53"/>
      <c r="H67" s="46"/>
      <c r="I67" s="3" t="s">
        <v>53</v>
      </c>
      <c r="J67" s="73"/>
      <c r="K67" s="73"/>
      <c r="L67" s="73"/>
      <c r="M67" s="79"/>
      <c r="N67" s="1">
        <v>1053.1400000000001</v>
      </c>
      <c r="O67" s="20"/>
      <c r="P67" s="73"/>
      <c r="Q67" s="73"/>
      <c r="R67" s="73"/>
      <c r="S67" s="79"/>
      <c r="T67" s="94"/>
    </row>
    <row r="68" spans="1:20" ht="23.1" customHeight="1" thickBot="1" x14ac:dyDescent="0.25">
      <c r="A68" s="15"/>
      <c r="B68" s="9"/>
      <c r="C68" s="1"/>
      <c r="D68" s="1"/>
      <c r="E68" s="1"/>
      <c r="F68" s="1"/>
      <c r="G68" s="11"/>
      <c r="H68" s="4"/>
      <c r="I68" s="3"/>
      <c r="J68" s="1"/>
      <c r="K68" s="1"/>
      <c r="L68" s="1"/>
      <c r="M68" s="2"/>
      <c r="N68" s="24"/>
      <c r="O68" s="17"/>
      <c r="P68" s="1"/>
      <c r="Q68" s="1"/>
      <c r="R68" s="1"/>
      <c r="S68" s="2"/>
      <c r="T68" s="36"/>
    </row>
    <row r="69" spans="1:20" ht="23.1" customHeight="1" thickBot="1" x14ac:dyDescent="0.3">
      <c r="A69" s="26"/>
      <c r="B69" s="27"/>
      <c r="C69" s="28"/>
      <c r="D69" s="28"/>
      <c r="E69" s="28"/>
      <c r="F69" s="38"/>
      <c r="G69" s="27"/>
      <c r="H69" s="40">
        <f>SUM(H63:H68)</f>
        <v>541.30999999999995</v>
      </c>
      <c r="I69" s="43"/>
      <c r="J69" s="44"/>
      <c r="K69" s="44"/>
      <c r="L69" s="44"/>
      <c r="M69" s="45"/>
      <c r="N69" s="30">
        <f>SUM(N63:N68)</f>
        <v>7376.14</v>
      </c>
      <c r="O69" s="31"/>
      <c r="P69" s="32"/>
      <c r="Q69" s="32"/>
      <c r="R69" s="32"/>
      <c r="S69" s="33"/>
      <c r="T69" s="34">
        <f>SUM(T63:T68)</f>
        <v>0</v>
      </c>
    </row>
    <row r="70" spans="1:20" ht="23.1" customHeight="1" thickBot="1" x14ac:dyDescent="0.3">
      <c r="A70" s="143" t="str">
        <f>A59</f>
        <v>Комсомольская 19</v>
      </c>
      <c r="B70" s="143"/>
      <c r="C70" s="143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</row>
    <row r="71" spans="1:20" ht="23.1" customHeight="1" thickBot="1" x14ac:dyDescent="0.3">
      <c r="A71" s="135" t="s">
        <v>0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20" ht="23.1" customHeight="1" thickBot="1" x14ac:dyDescent="0.3">
      <c r="A72" s="63"/>
      <c r="B72" s="127" t="s">
        <v>25</v>
      </c>
      <c r="C72" s="128"/>
      <c r="D72" s="128"/>
      <c r="E72" s="128"/>
      <c r="F72" s="128"/>
      <c r="G72" s="128"/>
      <c r="H72" s="129"/>
      <c r="I72" s="130" t="s">
        <v>28</v>
      </c>
      <c r="J72" s="131"/>
      <c r="K72" s="131"/>
      <c r="L72" s="131"/>
      <c r="M72" s="131"/>
      <c r="N72" s="131"/>
      <c r="O72" s="132" t="s">
        <v>29</v>
      </c>
      <c r="P72" s="133"/>
      <c r="Q72" s="133"/>
      <c r="R72" s="133"/>
      <c r="S72" s="133"/>
      <c r="T72" s="134"/>
    </row>
    <row r="73" spans="1:20" ht="23.1" customHeight="1" thickBot="1" x14ac:dyDescent="0.3">
      <c r="A73" s="64" t="s">
        <v>1</v>
      </c>
      <c r="B73" s="124" t="s">
        <v>2</v>
      </c>
      <c r="C73" s="124"/>
      <c r="D73" s="124"/>
      <c r="E73" s="124"/>
      <c r="F73" s="124"/>
      <c r="G73" s="65" t="s">
        <v>3</v>
      </c>
      <c r="H73" s="66" t="s">
        <v>4</v>
      </c>
      <c r="I73" s="125" t="s">
        <v>2</v>
      </c>
      <c r="J73" s="125"/>
      <c r="K73" s="125"/>
      <c r="L73" s="125"/>
      <c r="M73" s="125"/>
      <c r="N73" s="72" t="s">
        <v>4</v>
      </c>
      <c r="O73" s="123" t="s">
        <v>2</v>
      </c>
      <c r="P73" s="123"/>
      <c r="Q73" s="123"/>
      <c r="R73" s="123"/>
      <c r="S73" s="123"/>
      <c r="T73" s="69" t="s">
        <v>4</v>
      </c>
    </row>
    <row r="74" spans="1:20" ht="23.1" customHeight="1" x14ac:dyDescent="0.25">
      <c r="A74" s="8" t="s">
        <v>16</v>
      </c>
      <c r="B74" s="9" t="s">
        <v>48</v>
      </c>
      <c r="C74" s="1"/>
      <c r="D74" s="1"/>
      <c r="E74" s="1"/>
      <c r="F74" s="1"/>
      <c r="G74" s="11"/>
      <c r="H74" s="24">
        <v>477.89</v>
      </c>
      <c r="I74" s="87" t="s">
        <v>30</v>
      </c>
      <c r="J74" s="13"/>
      <c r="K74" s="13"/>
      <c r="L74" s="13"/>
      <c r="M74" s="13"/>
      <c r="N74" s="89">
        <v>4943</v>
      </c>
      <c r="O74" s="56"/>
      <c r="P74" s="13"/>
      <c r="Q74" s="13"/>
      <c r="R74" s="13"/>
      <c r="S74" s="13"/>
      <c r="T74" s="95"/>
    </row>
    <row r="75" spans="1:20" ht="23.1" customHeight="1" x14ac:dyDescent="0.25">
      <c r="A75" s="15"/>
      <c r="B75" s="18" t="s">
        <v>73</v>
      </c>
      <c r="G75" s="53"/>
      <c r="H75" s="19">
        <v>134.24</v>
      </c>
      <c r="I75" s="88" t="s">
        <v>31</v>
      </c>
      <c r="J75" s="1"/>
      <c r="K75" s="1"/>
      <c r="L75" s="1"/>
      <c r="M75" s="1"/>
      <c r="N75" s="90">
        <v>460</v>
      </c>
      <c r="O75" s="55"/>
      <c r="P75" s="1"/>
      <c r="Q75" s="1"/>
      <c r="R75" s="1"/>
      <c r="S75" s="1"/>
      <c r="T75" s="77"/>
    </row>
    <row r="76" spans="1:20" ht="23.1" customHeight="1" x14ac:dyDescent="0.25">
      <c r="A76" s="15"/>
      <c r="B76" s="9" t="s">
        <v>74</v>
      </c>
      <c r="C76" s="1"/>
      <c r="D76" s="1"/>
      <c r="E76" s="1"/>
      <c r="F76" s="1"/>
      <c r="G76" s="11"/>
      <c r="H76" s="24">
        <v>2971.86</v>
      </c>
      <c r="I76" s="20" t="s">
        <v>32</v>
      </c>
      <c r="J76" s="73"/>
      <c r="K76" s="73"/>
      <c r="L76" s="73"/>
      <c r="M76" s="73"/>
      <c r="N76" s="91">
        <v>120</v>
      </c>
      <c r="O76" s="55"/>
      <c r="P76" s="1"/>
      <c r="Q76" s="1"/>
      <c r="R76" s="1"/>
      <c r="S76" s="1"/>
      <c r="T76" s="86"/>
    </row>
    <row r="77" spans="1:20" ht="23.1" customHeight="1" x14ac:dyDescent="0.25">
      <c r="A77" s="15"/>
      <c r="B77" s="9"/>
      <c r="C77" s="1"/>
      <c r="D77" s="1"/>
      <c r="E77" s="1"/>
      <c r="F77" s="1"/>
      <c r="G77" s="11"/>
      <c r="H77" s="24"/>
      <c r="I77" s="55" t="s">
        <v>53</v>
      </c>
      <c r="J77" s="1"/>
      <c r="K77" s="1"/>
      <c r="L77" s="1"/>
      <c r="M77" s="1"/>
      <c r="N77" s="98">
        <v>1053.1400000000001</v>
      </c>
      <c r="O77" s="55"/>
      <c r="P77" s="1"/>
      <c r="Q77" s="1"/>
      <c r="R77" s="1"/>
      <c r="S77" s="2"/>
      <c r="T77" s="102"/>
    </row>
    <row r="78" spans="1:20" ht="23.1" customHeight="1" x14ac:dyDescent="0.25">
      <c r="A78" s="15"/>
      <c r="B78" s="9"/>
      <c r="C78" s="1"/>
      <c r="D78" s="1"/>
      <c r="E78" s="1"/>
      <c r="F78" s="1"/>
      <c r="G78" s="11"/>
      <c r="H78" s="24"/>
      <c r="I78" s="55"/>
      <c r="J78" s="1"/>
      <c r="K78" s="1"/>
      <c r="L78" s="1"/>
      <c r="M78" s="1"/>
      <c r="N78" s="99"/>
      <c r="O78" s="55"/>
      <c r="P78" s="1"/>
      <c r="Q78" s="1"/>
      <c r="R78" s="1"/>
      <c r="S78" s="2"/>
      <c r="T78" s="102"/>
    </row>
    <row r="79" spans="1:20" ht="23.1" customHeight="1" thickBot="1" x14ac:dyDescent="0.25">
      <c r="A79" s="15"/>
      <c r="B79" s="9"/>
      <c r="C79" s="1"/>
      <c r="D79" s="1"/>
      <c r="E79" s="1"/>
      <c r="F79" s="1"/>
      <c r="G79" s="11"/>
      <c r="H79" s="24"/>
      <c r="I79" s="55"/>
      <c r="J79" s="1"/>
      <c r="K79" s="1"/>
      <c r="L79" s="1"/>
      <c r="M79" s="2"/>
      <c r="N79" s="24"/>
      <c r="O79" s="17"/>
      <c r="P79" s="1"/>
      <c r="Q79" s="1"/>
      <c r="R79" s="1"/>
      <c r="S79" s="2"/>
      <c r="T79" s="36"/>
    </row>
    <row r="80" spans="1:20" ht="23.1" customHeight="1" thickBot="1" x14ac:dyDescent="0.3">
      <c r="A80" s="26"/>
      <c r="B80" s="27"/>
      <c r="C80" s="28"/>
      <c r="D80" s="28"/>
      <c r="E80" s="28"/>
      <c r="F80" s="38"/>
      <c r="G80" s="27"/>
      <c r="H80" s="30">
        <f>SUM(H74:H79)</f>
        <v>3583.9900000000002</v>
      </c>
      <c r="I80" s="31"/>
      <c r="J80" s="32"/>
      <c r="K80" s="32"/>
      <c r="L80" s="32"/>
      <c r="M80" s="33"/>
      <c r="N80" s="42">
        <f>SUM(N74:N79)</f>
        <v>6576.14</v>
      </c>
      <c r="O80" s="31"/>
      <c r="P80" s="32"/>
      <c r="Q80" s="32"/>
      <c r="R80" s="32"/>
      <c r="S80" s="33"/>
      <c r="T80" s="34">
        <f>SUM(T74:T79)</f>
        <v>0</v>
      </c>
    </row>
    <row r="81" spans="1:20" ht="23.1" customHeight="1" thickBot="1" x14ac:dyDescent="0.3">
      <c r="A81" s="126" t="str">
        <f>A70</f>
        <v>Комсомольская 19</v>
      </c>
      <c r="B81" s="126"/>
      <c r="C81" s="126"/>
      <c r="D81" s="5"/>
      <c r="E81" s="5"/>
      <c r="F81" s="5"/>
      <c r="G81" s="5"/>
      <c r="H81" s="5"/>
      <c r="I81" s="6"/>
      <c r="J81" s="6"/>
      <c r="K81" s="6"/>
      <c r="L81" s="6"/>
      <c r="M81" s="6"/>
      <c r="N81" s="6"/>
    </row>
    <row r="82" spans="1:20" ht="23.1" customHeight="1" thickBot="1" x14ac:dyDescent="0.3">
      <c r="A82" s="135" t="s">
        <v>0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7"/>
    </row>
    <row r="83" spans="1:20" ht="23.1" customHeight="1" thickBot="1" x14ac:dyDescent="0.3">
      <c r="A83" s="63"/>
      <c r="B83" s="127" t="s">
        <v>25</v>
      </c>
      <c r="C83" s="128"/>
      <c r="D83" s="128"/>
      <c r="E83" s="128"/>
      <c r="F83" s="128"/>
      <c r="G83" s="128"/>
      <c r="H83" s="129"/>
      <c r="I83" s="130" t="s">
        <v>28</v>
      </c>
      <c r="J83" s="131"/>
      <c r="K83" s="131"/>
      <c r="L83" s="131"/>
      <c r="M83" s="131"/>
      <c r="N83" s="131"/>
      <c r="O83" s="132" t="s">
        <v>29</v>
      </c>
      <c r="P83" s="133"/>
      <c r="Q83" s="133"/>
      <c r="R83" s="133"/>
      <c r="S83" s="133"/>
      <c r="T83" s="134"/>
    </row>
    <row r="84" spans="1:20" ht="23.1" customHeight="1" thickBot="1" x14ac:dyDescent="0.3">
      <c r="A84" s="64" t="s">
        <v>1</v>
      </c>
      <c r="B84" s="124" t="s">
        <v>2</v>
      </c>
      <c r="C84" s="124"/>
      <c r="D84" s="124"/>
      <c r="E84" s="124"/>
      <c r="F84" s="124"/>
      <c r="G84" s="65" t="s">
        <v>3</v>
      </c>
      <c r="H84" s="66" t="s">
        <v>4</v>
      </c>
      <c r="I84" s="125" t="s">
        <v>2</v>
      </c>
      <c r="J84" s="125"/>
      <c r="K84" s="125"/>
      <c r="L84" s="125"/>
      <c r="M84" s="125"/>
      <c r="N84" s="72" t="s">
        <v>4</v>
      </c>
      <c r="O84" s="123" t="s">
        <v>2</v>
      </c>
      <c r="P84" s="123"/>
      <c r="Q84" s="123"/>
      <c r="R84" s="123"/>
      <c r="S84" s="123"/>
      <c r="T84" s="69" t="s">
        <v>4</v>
      </c>
    </row>
    <row r="85" spans="1:20" ht="23.1" customHeight="1" x14ac:dyDescent="0.25">
      <c r="A85" s="8" t="s">
        <v>17</v>
      </c>
      <c r="B85" s="9" t="s">
        <v>34</v>
      </c>
      <c r="C85" s="1"/>
      <c r="D85" s="1"/>
      <c r="E85" s="1"/>
      <c r="F85" s="1"/>
      <c r="G85" s="11"/>
      <c r="H85" s="24">
        <v>5009.2</v>
      </c>
      <c r="I85" s="87" t="s">
        <v>30</v>
      </c>
      <c r="J85" s="13"/>
      <c r="K85" s="13"/>
      <c r="L85" s="13"/>
      <c r="M85" s="13"/>
      <c r="N85" s="89">
        <v>4943</v>
      </c>
      <c r="O85" s="56" t="s">
        <v>49</v>
      </c>
      <c r="P85" s="13"/>
      <c r="Q85" s="13"/>
      <c r="R85" s="13"/>
      <c r="S85" s="13"/>
      <c r="T85" s="95">
        <v>670.31</v>
      </c>
    </row>
    <row r="86" spans="1:20" ht="23.1" customHeight="1" x14ac:dyDescent="0.25">
      <c r="A86" s="15"/>
      <c r="B86" s="18"/>
      <c r="G86" s="19"/>
      <c r="H86" s="19"/>
      <c r="I86" s="88" t="s">
        <v>31</v>
      </c>
      <c r="J86" s="1"/>
      <c r="K86" s="1"/>
      <c r="L86" s="1"/>
      <c r="M86" s="1"/>
      <c r="N86" s="90">
        <v>460</v>
      </c>
      <c r="O86" s="55" t="s">
        <v>50</v>
      </c>
      <c r="P86" s="1"/>
      <c r="Q86" s="1"/>
      <c r="R86" s="1"/>
      <c r="S86" s="1"/>
      <c r="T86" s="77">
        <v>345.51</v>
      </c>
    </row>
    <row r="87" spans="1:20" ht="23.1" customHeight="1" x14ac:dyDescent="0.25">
      <c r="A87" s="15"/>
      <c r="B87" s="18"/>
      <c r="G87" s="19"/>
      <c r="H87" s="19"/>
      <c r="I87" s="20" t="s">
        <v>32</v>
      </c>
      <c r="J87" s="73"/>
      <c r="K87" s="73"/>
      <c r="L87" s="73"/>
      <c r="M87" s="73"/>
      <c r="N87" s="91">
        <v>120</v>
      </c>
      <c r="O87" s="55"/>
      <c r="P87" s="1"/>
      <c r="Q87" s="1"/>
      <c r="R87" s="1"/>
      <c r="S87" s="1"/>
      <c r="T87" s="77"/>
    </row>
    <row r="88" spans="1:20" ht="23.1" customHeight="1" x14ac:dyDescent="0.2">
      <c r="A88" s="15"/>
      <c r="B88" s="18"/>
      <c r="E88" s="47"/>
      <c r="G88" s="19"/>
      <c r="H88" s="19"/>
      <c r="I88" s="9" t="s">
        <v>51</v>
      </c>
      <c r="J88" s="1"/>
      <c r="K88" s="1"/>
      <c r="L88" s="1"/>
      <c r="M88" s="1"/>
      <c r="N88" s="98">
        <v>2693.55</v>
      </c>
      <c r="O88" s="55"/>
      <c r="P88" s="1"/>
      <c r="Q88" s="1"/>
      <c r="R88" s="1"/>
      <c r="S88" s="1"/>
      <c r="T88" s="77"/>
    </row>
    <row r="89" spans="1:20" ht="23.1" customHeight="1" thickBot="1" x14ac:dyDescent="0.25">
      <c r="A89" s="15"/>
      <c r="B89" s="9"/>
      <c r="C89" s="1"/>
      <c r="D89" s="1"/>
      <c r="E89" s="1"/>
      <c r="F89" s="1"/>
      <c r="G89" s="11"/>
      <c r="H89" s="24"/>
      <c r="I89" s="55" t="s">
        <v>53</v>
      </c>
      <c r="J89" s="1"/>
      <c r="K89" s="1"/>
      <c r="L89" s="1"/>
      <c r="M89" s="2"/>
      <c r="N89" s="1">
        <v>1053.1400000000001</v>
      </c>
      <c r="O89" s="17"/>
      <c r="P89" s="1"/>
      <c r="Q89" s="1"/>
      <c r="R89" s="1"/>
      <c r="S89" s="2"/>
      <c r="T89" s="36"/>
    </row>
    <row r="90" spans="1:20" ht="23.1" customHeight="1" thickBot="1" x14ac:dyDescent="0.3">
      <c r="A90" s="26"/>
      <c r="B90" s="27"/>
      <c r="C90" s="28"/>
      <c r="D90" s="28"/>
      <c r="E90" s="28"/>
      <c r="F90" s="38"/>
      <c r="G90" s="27"/>
      <c r="H90" s="30">
        <f>SUM(H85:H89)</f>
        <v>5009.2</v>
      </c>
      <c r="I90" s="31"/>
      <c r="J90" s="32"/>
      <c r="K90" s="32"/>
      <c r="L90" s="32"/>
      <c r="M90" s="33"/>
      <c r="N90" s="42">
        <f>SUM(N85:N89)</f>
        <v>9269.6899999999987</v>
      </c>
      <c r="O90" s="31"/>
      <c r="P90" s="32"/>
      <c r="Q90" s="32"/>
      <c r="R90" s="32"/>
      <c r="S90" s="33"/>
      <c r="T90" s="34">
        <f>SUM(T85:T89)</f>
        <v>1015.8199999999999</v>
      </c>
    </row>
    <row r="91" spans="1:20" ht="23.1" customHeight="1" thickBot="1" x14ac:dyDescent="0.3">
      <c r="A91" s="126" t="str">
        <f>A81</f>
        <v>Комсомольская 19</v>
      </c>
      <c r="B91" s="126"/>
      <c r="C91" s="126"/>
      <c r="D91" s="5"/>
      <c r="E91" s="5"/>
      <c r="F91" s="5"/>
      <c r="G91" s="5"/>
      <c r="H91" s="5"/>
      <c r="I91" s="6"/>
      <c r="J91" s="6"/>
      <c r="K91" s="6"/>
      <c r="L91" s="6"/>
      <c r="M91" s="6"/>
      <c r="N91" s="6"/>
    </row>
    <row r="92" spans="1:20" ht="23.1" customHeight="1" thickBot="1" x14ac:dyDescent="0.3">
      <c r="A92" s="135" t="s">
        <v>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7"/>
    </row>
    <row r="93" spans="1:20" ht="23.1" customHeight="1" thickBot="1" x14ac:dyDescent="0.3">
      <c r="A93" s="63"/>
      <c r="B93" s="127" t="s">
        <v>25</v>
      </c>
      <c r="C93" s="128"/>
      <c r="D93" s="128"/>
      <c r="E93" s="128"/>
      <c r="F93" s="128"/>
      <c r="G93" s="128"/>
      <c r="H93" s="129"/>
      <c r="I93" s="130" t="s">
        <v>28</v>
      </c>
      <c r="J93" s="131"/>
      <c r="K93" s="131"/>
      <c r="L93" s="131"/>
      <c r="M93" s="131"/>
      <c r="N93" s="131"/>
      <c r="O93" s="132" t="s">
        <v>29</v>
      </c>
      <c r="P93" s="133"/>
      <c r="Q93" s="133"/>
      <c r="R93" s="133"/>
      <c r="S93" s="133"/>
      <c r="T93" s="134"/>
    </row>
    <row r="94" spans="1:20" ht="23.1" customHeight="1" thickBot="1" x14ac:dyDescent="0.3">
      <c r="A94" s="64" t="s">
        <v>1</v>
      </c>
      <c r="B94" s="124" t="s">
        <v>2</v>
      </c>
      <c r="C94" s="124"/>
      <c r="D94" s="124"/>
      <c r="E94" s="124"/>
      <c r="F94" s="124"/>
      <c r="G94" s="65" t="s">
        <v>3</v>
      </c>
      <c r="H94" s="66" t="s">
        <v>4</v>
      </c>
      <c r="I94" s="125" t="s">
        <v>2</v>
      </c>
      <c r="J94" s="125"/>
      <c r="K94" s="125"/>
      <c r="L94" s="125"/>
      <c r="M94" s="125"/>
      <c r="N94" s="72" t="s">
        <v>4</v>
      </c>
      <c r="O94" s="123" t="s">
        <v>2</v>
      </c>
      <c r="P94" s="123"/>
      <c r="Q94" s="123"/>
      <c r="R94" s="123"/>
      <c r="S94" s="123"/>
      <c r="T94" s="69" t="s">
        <v>4</v>
      </c>
    </row>
    <row r="95" spans="1:20" ht="23.1" customHeight="1" x14ac:dyDescent="0.25">
      <c r="A95" s="8" t="s">
        <v>18</v>
      </c>
      <c r="B95" s="9" t="s">
        <v>75</v>
      </c>
      <c r="C95" s="1"/>
      <c r="D95" s="1"/>
      <c r="E95" s="1"/>
      <c r="F95" s="1"/>
      <c r="G95" s="11"/>
      <c r="H95" s="24">
        <v>1542.78</v>
      </c>
      <c r="I95" s="87" t="s">
        <v>30</v>
      </c>
      <c r="J95" s="13"/>
      <c r="K95" s="13"/>
      <c r="L95" s="13"/>
      <c r="M95" s="13"/>
      <c r="N95" s="89">
        <v>4943</v>
      </c>
      <c r="O95" s="56" t="s">
        <v>80</v>
      </c>
      <c r="P95" s="13"/>
      <c r="Q95" s="13"/>
      <c r="R95" s="13"/>
      <c r="S95" s="93"/>
      <c r="T95" s="95">
        <v>302.5</v>
      </c>
    </row>
    <row r="96" spans="1:20" ht="23.1" customHeight="1" x14ac:dyDescent="0.25">
      <c r="A96" s="15"/>
      <c r="B96" s="18"/>
      <c r="G96" s="53"/>
      <c r="H96" s="19"/>
      <c r="I96" s="88" t="s">
        <v>31</v>
      </c>
      <c r="J96" s="1"/>
      <c r="K96" s="1"/>
      <c r="L96" s="1"/>
      <c r="M96" s="1"/>
      <c r="N96" s="90">
        <v>460</v>
      </c>
      <c r="O96" s="20"/>
      <c r="P96" s="73"/>
      <c r="Q96" s="73"/>
      <c r="R96" s="73"/>
      <c r="S96" s="73"/>
      <c r="T96" s="96"/>
    </row>
    <row r="97" spans="1:20" ht="23.1" customHeight="1" x14ac:dyDescent="0.25">
      <c r="A97" s="15"/>
      <c r="B97" s="9"/>
      <c r="C97" s="1"/>
      <c r="D97" s="1"/>
      <c r="E97" s="1"/>
      <c r="F97" s="1"/>
      <c r="G97" s="11"/>
      <c r="H97" s="24"/>
      <c r="I97" s="20" t="s">
        <v>32</v>
      </c>
      <c r="J97" s="73"/>
      <c r="K97" s="73"/>
      <c r="L97" s="73"/>
      <c r="M97" s="73"/>
      <c r="N97" s="91">
        <v>120</v>
      </c>
      <c r="O97" s="20"/>
      <c r="P97" s="73"/>
      <c r="Q97" s="73"/>
      <c r="R97" s="73"/>
      <c r="S97" s="73"/>
      <c r="T97" s="86"/>
    </row>
    <row r="98" spans="1:20" ht="23.1" customHeight="1" x14ac:dyDescent="0.25">
      <c r="A98" s="15"/>
      <c r="B98" s="9"/>
      <c r="C98" s="1"/>
      <c r="D98" s="1"/>
      <c r="E98" s="1"/>
      <c r="F98" s="1"/>
      <c r="G98" s="11"/>
      <c r="H98" s="24"/>
      <c r="I98" s="55" t="s">
        <v>52</v>
      </c>
      <c r="J98" s="1"/>
      <c r="K98" s="1"/>
      <c r="L98" s="1"/>
      <c r="M98" s="1"/>
      <c r="N98" s="98">
        <v>1445.57</v>
      </c>
      <c r="O98" s="20"/>
      <c r="P98" s="1"/>
      <c r="Q98" s="1"/>
      <c r="R98" s="1"/>
      <c r="S98" s="1"/>
      <c r="T98" s="78"/>
    </row>
    <row r="99" spans="1:20" ht="23.1" customHeight="1" thickBot="1" x14ac:dyDescent="0.25">
      <c r="A99" s="15"/>
      <c r="B99" s="9"/>
      <c r="C99" s="1"/>
      <c r="D99" s="1"/>
      <c r="E99" s="1"/>
      <c r="F99" s="1"/>
      <c r="G99" s="11"/>
      <c r="H99" s="24"/>
      <c r="I99" s="55"/>
      <c r="J99" s="1"/>
      <c r="K99" s="1"/>
      <c r="L99" s="1"/>
      <c r="M99" s="2"/>
      <c r="N99" s="100"/>
      <c r="O99" s="17"/>
      <c r="P99" s="1"/>
      <c r="Q99" s="1"/>
      <c r="R99" s="1"/>
      <c r="S99" s="2"/>
      <c r="T99" s="36"/>
    </row>
    <row r="100" spans="1:20" ht="23.1" customHeight="1" thickBot="1" x14ac:dyDescent="0.3">
      <c r="A100" s="26"/>
      <c r="B100" s="27"/>
      <c r="C100" s="28"/>
      <c r="D100" s="28"/>
      <c r="E100" s="28"/>
      <c r="F100" s="38"/>
      <c r="G100" s="27"/>
      <c r="H100" s="30">
        <f>SUM(H95:H99)</f>
        <v>1542.78</v>
      </c>
      <c r="I100" s="31"/>
      <c r="J100" s="32"/>
      <c r="K100" s="32"/>
      <c r="L100" s="32"/>
      <c r="M100" s="33"/>
      <c r="N100" s="42">
        <f>SUM(N95:N99)</f>
        <v>6968.57</v>
      </c>
      <c r="O100" s="31"/>
      <c r="P100" s="32"/>
      <c r="Q100" s="32"/>
      <c r="R100" s="32"/>
      <c r="S100" s="33"/>
      <c r="T100" s="34">
        <f>SUM(T95:T99)</f>
        <v>302.5</v>
      </c>
    </row>
    <row r="101" spans="1:20" ht="23.1" customHeight="1" thickBot="1" x14ac:dyDescent="0.3">
      <c r="A101" s="126" t="str">
        <f>A91</f>
        <v>Комсомольская 19</v>
      </c>
      <c r="B101" s="126"/>
      <c r="C101" s="126"/>
      <c r="D101" s="5"/>
      <c r="E101" s="5"/>
      <c r="F101" s="5"/>
      <c r="G101" s="5"/>
      <c r="H101" s="5"/>
      <c r="I101" s="6"/>
      <c r="J101" s="6"/>
      <c r="K101" s="6"/>
      <c r="L101" s="6"/>
      <c r="M101" s="6"/>
      <c r="N101" s="6"/>
    </row>
    <row r="102" spans="1:20" ht="23.1" customHeight="1" thickBot="1" x14ac:dyDescent="0.3">
      <c r="A102" s="135" t="s">
        <v>0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7"/>
    </row>
    <row r="103" spans="1:20" ht="23.1" customHeight="1" thickBot="1" x14ac:dyDescent="0.3">
      <c r="A103" s="63"/>
      <c r="B103" s="127" t="s">
        <v>25</v>
      </c>
      <c r="C103" s="128"/>
      <c r="D103" s="128"/>
      <c r="E103" s="128"/>
      <c r="F103" s="128"/>
      <c r="G103" s="128"/>
      <c r="H103" s="129"/>
      <c r="I103" s="130" t="s">
        <v>28</v>
      </c>
      <c r="J103" s="131"/>
      <c r="K103" s="131"/>
      <c r="L103" s="131"/>
      <c r="M103" s="131"/>
      <c r="N103" s="131"/>
      <c r="O103" s="132" t="s">
        <v>29</v>
      </c>
      <c r="P103" s="133"/>
      <c r="Q103" s="133"/>
      <c r="R103" s="133"/>
      <c r="S103" s="133"/>
      <c r="T103" s="134"/>
    </row>
    <row r="104" spans="1:20" ht="23.1" customHeight="1" thickBot="1" x14ac:dyDescent="0.3">
      <c r="A104" s="64" t="s">
        <v>1</v>
      </c>
      <c r="B104" s="124" t="s">
        <v>2</v>
      </c>
      <c r="C104" s="124"/>
      <c r="D104" s="124"/>
      <c r="E104" s="124"/>
      <c r="F104" s="124"/>
      <c r="G104" s="65" t="s">
        <v>3</v>
      </c>
      <c r="H104" s="66" t="s">
        <v>4</v>
      </c>
      <c r="I104" s="125" t="s">
        <v>2</v>
      </c>
      <c r="J104" s="125"/>
      <c r="K104" s="125"/>
      <c r="L104" s="125"/>
      <c r="M104" s="125"/>
      <c r="N104" s="72" t="s">
        <v>4</v>
      </c>
      <c r="O104" s="123" t="s">
        <v>2</v>
      </c>
      <c r="P104" s="123"/>
      <c r="Q104" s="123"/>
      <c r="R104" s="123"/>
      <c r="S104" s="123"/>
      <c r="T104" s="69" t="s">
        <v>4</v>
      </c>
    </row>
    <row r="105" spans="1:20" ht="23.1" customHeight="1" x14ac:dyDescent="0.25">
      <c r="A105" s="8" t="s">
        <v>19</v>
      </c>
      <c r="B105" s="9" t="s">
        <v>76</v>
      </c>
      <c r="C105" s="1"/>
      <c r="D105" s="1"/>
      <c r="E105" s="1"/>
      <c r="F105" s="1"/>
      <c r="G105" s="11"/>
      <c r="H105" s="24">
        <v>166.66</v>
      </c>
      <c r="I105" s="87" t="s">
        <v>30</v>
      </c>
      <c r="J105" s="13"/>
      <c r="K105" s="13"/>
      <c r="L105" s="13"/>
      <c r="M105" s="13"/>
      <c r="N105" s="89">
        <v>4943</v>
      </c>
      <c r="O105" s="56"/>
      <c r="P105" s="13"/>
      <c r="Q105" s="13"/>
      <c r="R105" s="13"/>
      <c r="S105" s="13"/>
      <c r="T105" s="95"/>
    </row>
    <row r="106" spans="1:20" ht="23.1" customHeight="1" x14ac:dyDescent="0.25">
      <c r="A106" s="15"/>
      <c r="B106" s="18" t="s">
        <v>77</v>
      </c>
      <c r="G106" s="53"/>
      <c r="H106" s="19">
        <v>5011.3900000000003</v>
      </c>
      <c r="I106" s="88" t="s">
        <v>31</v>
      </c>
      <c r="J106" s="1"/>
      <c r="K106" s="1"/>
      <c r="L106" s="1"/>
      <c r="M106" s="1"/>
      <c r="N106" s="90">
        <v>460</v>
      </c>
      <c r="O106" s="55"/>
      <c r="P106" s="1"/>
      <c r="Q106" s="1"/>
      <c r="R106" s="1"/>
      <c r="S106" s="1"/>
      <c r="T106" s="77"/>
    </row>
    <row r="107" spans="1:20" ht="23.1" customHeight="1" x14ac:dyDescent="0.25">
      <c r="A107" s="15"/>
      <c r="B107" s="9" t="s">
        <v>70</v>
      </c>
      <c r="C107" s="1"/>
      <c r="D107" s="1"/>
      <c r="E107" s="1"/>
      <c r="F107" s="1"/>
      <c r="G107" s="11"/>
      <c r="H107" s="24">
        <v>1200.5999999999999</v>
      </c>
      <c r="I107" s="20" t="s">
        <v>32</v>
      </c>
      <c r="J107" s="73"/>
      <c r="K107" s="73"/>
      <c r="L107" s="73"/>
      <c r="M107" s="73"/>
      <c r="N107" s="91">
        <v>120</v>
      </c>
      <c r="O107" s="55"/>
      <c r="P107" s="1"/>
      <c r="Q107" s="1"/>
      <c r="R107" s="1"/>
      <c r="S107" s="1"/>
      <c r="T107" s="78"/>
    </row>
    <row r="108" spans="1:20" ht="23.1" customHeight="1" x14ac:dyDescent="0.2">
      <c r="A108" s="15"/>
      <c r="B108" s="9"/>
      <c r="C108" s="1"/>
      <c r="D108" s="1"/>
      <c r="E108" s="1"/>
      <c r="F108" s="1"/>
      <c r="G108" s="11"/>
      <c r="H108" s="24"/>
      <c r="I108" s="17" t="s">
        <v>55</v>
      </c>
      <c r="J108" s="1"/>
      <c r="K108" s="1"/>
      <c r="L108" s="1"/>
      <c r="M108" s="1"/>
      <c r="N108" s="92">
        <v>635.41999999999996</v>
      </c>
      <c r="O108" s="55"/>
      <c r="P108" s="1"/>
      <c r="Q108" s="1"/>
      <c r="R108" s="1"/>
      <c r="S108" s="1"/>
      <c r="T108" s="78"/>
    </row>
    <row r="109" spans="1:20" ht="23.1" customHeight="1" x14ac:dyDescent="0.2">
      <c r="A109" s="15"/>
      <c r="B109" s="9"/>
      <c r="C109" s="1"/>
      <c r="D109" s="1"/>
      <c r="E109" s="1"/>
      <c r="F109" s="1"/>
      <c r="G109" s="11"/>
      <c r="H109" s="24"/>
      <c r="I109" s="55" t="s">
        <v>56</v>
      </c>
      <c r="J109" s="1"/>
      <c r="K109" s="1"/>
      <c r="L109" s="1"/>
      <c r="M109" s="1"/>
      <c r="N109" s="98">
        <v>1047.33</v>
      </c>
      <c r="O109" s="55"/>
      <c r="P109" s="1"/>
      <c r="Q109" s="1"/>
      <c r="R109" s="1"/>
      <c r="S109" s="1"/>
      <c r="T109" s="78"/>
    </row>
    <row r="110" spans="1:20" ht="23.1" customHeight="1" x14ac:dyDescent="0.2">
      <c r="A110" s="15"/>
      <c r="B110" s="9"/>
      <c r="C110" s="1"/>
      <c r="D110" s="1"/>
      <c r="E110" s="1"/>
      <c r="F110" s="1"/>
      <c r="G110" s="11"/>
      <c r="H110" s="24"/>
      <c r="I110" s="55" t="s">
        <v>57</v>
      </c>
      <c r="J110" s="1"/>
      <c r="K110" s="1"/>
      <c r="L110" s="1"/>
      <c r="M110" s="1"/>
      <c r="N110" s="99">
        <v>6876.77</v>
      </c>
      <c r="O110" s="55"/>
      <c r="P110" s="1"/>
      <c r="Q110" s="1"/>
      <c r="R110" s="1"/>
      <c r="S110" s="1"/>
      <c r="T110" s="78"/>
    </row>
    <row r="111" spans="1:20" ht="23.1" customHeight="1" x14ac:dyDescent="0.2">
      <c r="A111" s="15"/>
      <c r="B111" s="9"/>
      <c r="C111" s="1"/>
      <c r="D111" s="1"/>
      <c r="E111" s="1"/>
      <c r="F111" s="1"/>
      <c r="G111" s="11"/>
      <c r="H111" s="24"/>
      <c r="I111" s="55" t="s">
        <v>58</v>
      </c>
      <c r="J111" s="1"/>
      <c r="K111" s="1"/>
      <c r="L111" s="1"/>
      <c r="M111" s="2"/>
      <c r="N111" s="100">
        <v>2337.12</v>
      </c>
      <c r="O111" s="55"/>
      <c r="P111" s="1"/>
      <c r="Q111" s="1"/>
      <c r="R111" s="1"/>
      <c r="S111" s="1"/>
      <c r="T111" s="78"/>
    </row>
    <row r="112" spans="1:20" ht="23.1" customHeight="1" thickBot="1" x14ac:dyDescent="0.25">
      <c r="A112" s="15"/>
      <c r="B112" s="9"/>
      <c r="C112" s="1"/>
      <c r="D112" s="1"/>
      <c r="E112" s="1"/>
      <c r="F112" s="1"/>
      <c r="G112" s="11"/>
      <c r="H112" s="24"/>
      <c r="I112" s="17"/>
      <c r="J112" s="1"/>
      <c r="K112" s="1"/>
      <c r="L112" s="37"/>
      <c r="M112" s="2"/>
      <c r="N112" s="24"/>
      <c r="O112" s="17"/>
      <c r="P112" s="1"/>
      <c r="Q112" s="1"/>
      <c r="R112" s="1"/>
      <c r="S112" s="1"/>
      <c r="T112" s="101"/>
    </row>
    <row r="113" spans="1:22" ht="23.1" customHeight="1" thickBot="1" x14ac:dyDescent="0.3">
      <c r="A113" s="26"/>
      <c r="B113" s="27"/>
      <c r="C113" s="28"/>
      <c r="D113" s="28"/>
      <c r="E113" s="28"/>
      <c r="F113" s="38"/>
      <c r="G113" s="27"/>
      <c r="H113" s="30">
        <f>SUM(H105:H112)</f>
        <v>6378.65</v>
      </c>
      <c r="I113" s="31"/>
      <c r="J113" s="32"/>
      <c r="K113" s="32"/>
      <c r="L113" s="32"/>
      <c r="M113" s="33"/>
      <c r="N113" s="42">
        <f>SUM(N105:N112)</f>
        <v>16419.64</v>
      </c>
      <c r="O113" s="31"/>
      <c r="P113" s="32"/>
      <c r="Q113" s="32"/>
      <c r="R113" s="32"/>
      <c r="S113" s="33"/>
      <c r="T113" s="34">
        <f>SUM(T105:T112)</f>
        <v>0</v>
      </c>
      <c r="V113" s="47"/>
    </row>
    <row r="114" spans="1:22" ht="23.1" customHeight="1" thickBot="1" x14ac:dyDescent="0.3">
      <c r="A114" s="126" t="str">
        <f>A101</f>
        <v>Комсомольская 19</v>
      </c>
      <c r="B114" s="126"/>
      <c r="C114" s="126"/>
      <c r="D114" s="5"/>
      <c r="E114" s="5"/>
      <c r="F114" s="5"/>
      <c r="G114" s="5"/>
      <c r="H114" s="5"/>
      <c r="I114" s="6"/>
      <c r="J114" s="6"/>
      <c r="K114" s="6"/>
      <c r="L114" s="6"/>
      <c r="M114" s="6"/>
      <c r="N114" s="6"/>
    </row>
    <row r="115" spans="1:22" ht="23.1" customHeight="1" thickBot="1" x14ac:dyDescent="0.3">
      <c r="A115" s="135" t="s">
        <v>0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7"/>
    </row>
    <row r="116" spans="1:22" ht="23.1" customHeight="1" thickBot="1" x14ac:dyDescent="0.3">
      <c r="A116" s="63"/>
      <c r="B116" s="127" t="s">
        <v>25</v>
      </c>
      <c r="C116" s="128"/>
      <c r="D116" s="128"/>
      <c r="E116" s="128"/>
      <c r="F116" s="128"/>
      <c r="G116" s="128"/>
      <c r="H116" s="129"/>
      <c r="I116" s="130" t="s">
        <v>28</v>
      </c>
      <c r="J116" s="131"/>
      <c r="K116" s="131"/>
      <c r="L116" s="131"/>
      <c r="M116" s="131"/>
      <c r="N116" s="131"/>
      <c r="O116" s="132" t="s">
        <v>29</v>
      </c>
      <c r="P116" s="133"/>
      <c r="Q116" s="133"/>
      <c r="R116" s="133"/>
      <c r="S116" s="133"/>
      <c r="T116" s="134"/>
    </row>
    <row r="117" spans="1:22" ht="23.1" customHeight="1" thickBot="1" x14ac:dyDescent="0.3">
      <c r="A117" s="64" t="s">
        <v>1</v>
      </c>
      <c r="B117" s="124" t="s">
        <v>2</v>
      </c>
      <c r="C117" s="124"/>
      <c r="D117" s="124"/>
      <c r="E117" s="124"/>
      <c r="F117" s="124"/>
      <c r="G117" s="65" t="s">
        <v>3</v>
      </c>
      <c r="H117" s="66" t="s">
        <v>4</v>
      </c>
      <c r="I117" s="144" t="s">
        <v>2</v>
      </c>
      <c r="J117" s="144"/>
      <c r="K117" s="144"/>
      <c r="L117" s="144"/>
      <c r="M117" s="144"/>
      <c r="N117" s="67" t="s">
        <v>4</v>
      </c>
      <c r="O117" s="123" t="s">
        <v>2</v>
      </c>
      <c r="P117" s="123"/>
      <c r="Q117" s="123"/>
      <c r="R117" s="123"/>
      <c r="S117" s="123"/>
      <c r="T117" s="69" t="s">
        <v>4</v>
      </c>
    </row>
    <row r="118" spans="1:22" ht="23.1" customHeight="1" x14ac:dyDescent="0.25">
      <c r="A118" s="8" t="s">
        <v>20</v>
      </c>
      <c r="B118" s="9"/>
      <c r="C118" s="1"/>
      <c r="D118" s="1"/>
      <c r="E118" s="1"/>
      <c r="F118" s="1"/>
      <c r="G118" s="11"/>
      <c r="H118" s="4"/>
      <c r="I118" s="87" t="s">
        <v>30</v>
      </c>
      <c r="J118" s="13"/>
      <c r="K118" s="13"/>
      <c r="L118" s="13"/>
      <c r="M118" s="13"/>
      <c r="N118" s="89">
        <v>4943</v>
      </c>
      <c r="O118" s="56" t="s">
        <v>23</v>
      </c>
      <c r="P118" s="93"/>
      <c r="Q118" s="93"/>
      <c r="R118" s="93"/>
      <c r="S118" s="93"/>
      <c r="T118" s="95">
        <v>1145.27</v>
      </c>
    </row>
    <row r="119" spans="1:22" ht="23.1" customHeight="1" x14ac:dyDescent="0.25">
      <c r="A119" s="15"/>
      <c r="B119" s="18"/>
      <c r="G119" s="53"/>
      <c r="H119" s="35"/>
      <c r="I119" s="88" t="s">
        <v>31</v>
      </c>
      <c r="J119" s="1"/>
      <c r="K119" s="1"/>
      <c r="L119" s="1"/>
      <c r="M119" s="1"/>
      <c r="N119" s="90">
        <v>460</v>
      </c>
      <c r="O119" s="20"/>
      <c r="P119" s="73"/>
      <c r="Q119" s="73"/>
      <c r="R119" s="73"/>
      <c r="S119" s="73"/>
      <c r="T119" s="96"/>
    </row>
    <row r="120" spans="1:22" ht="23.1" customHeight="1" x14ac:dyDescent="0.25">
      <c r="A120" s="15"/>
      <c r="B120" s="9"/>
      <c r="C120" s="1"/>
      <c r="D120" s="1"/>
      <c r="E120" s="1"/>
      <c r="F120" s="1"/>
      <c r="G120" s="11"/>
      <c r="H120" s="4"/>
      <c r="I120" s="20" t="s">
        <v>32</v>
      </c>
      <c r="J120" s="73"/>
      <c r="K120" s="73"/>
      <c r="L120" s="73"/>
      <c r="M120" s="73"/>
      <c r="N120" s="91">
        <v>120</v>
      </c>
      <c r="O120" s="20"/>
      <c r="P120" s="73"/>
      <c r="Q120" s="73"/>
      <c r="R120" s="73"/>
      <c r="S120" s="73"/>
      <c r="T120" s="86"/>
    </row>
    <row r="121" spans="1:22" ht="23.1" customHeight="1" x14ac:dyDescent="0.25">
      <c r="A121" s="15"/>
      <c r="B121" s="9"/>
      <c r="C121" s="1"/>
      <c r="D121" s="1"/>
      <c r="E121" s="1"/>
      <c r="F121" s="1"/>
      <c r="G121" s="11"/>
      <c r="H121" s="4"/>
      <c r="I121" s="88" t="s">
        <v>36</v>
      </c>
      <c r="J121" s="73"/>
      <c r="K121" s="73"/>
      <c r="L121" s="73"/>
      <c r="M121" s="73"/>
      <c r="N121" s="90">
        <v>800</v>
      </c>
      <c r="O121" s="20"/>
      <c r="P121" s="1"/>
      <c r="Q121" s="1"/>
      <c r="R121" s="1"/>
      <c r="S121" s="1"/>
      <c r="T121" s="78"/>
    </row>
    <row r="122" spans="1:22" ht="23.1" customHeight="1" x14ac:dyDescent="0.25">
      <c r="A122" s="15"/>
      <c r="B122" s="9"/>
      <c r="C122" s="1"/>
      <c r="D122" s="1"/>
      <c r="E122" s="1"/>
      <c r="F122" s="1"/>
      <c r="G122" s="11"/>
      <c r="H122" s="4"/>
      <c r="I122" s="1" t="s">
        <v>59</v>
      </c>
      <c r="J122" s="1"/>
      <c r="K122" s="1"/>
      <c r="L122" s="1"/>
      <c r="M122" s="1"/>
      <c r="N122" s="92">
        <v>779.04</v>
      </c>
      <c r="O122" s="20"/>
      <c r="P122" s="1"/>
      <c r="Q122" s="1"/>
      <c r="R122" s="1"/>
      <c r="S122" s="1"/>
      <c r="T122" s="78"/>
    </row>
    <row r="123" spans="1:22" ht="23.1" customHeight="1" x14ac:dyDescent="0.25">
      <c r="A123" s="15"/>
      <c r="B123" s="9"/>
      <c r="C123" s="1"/>
      <c r="D123" s="1"/>
      <c r="E123" s="1"/>
      <c r="F123" s="1"/>
      <c r="G123" s="11"/>
      <c r="H123" s="4"/>
      <c r="I123" s="1" t="s">
        <v>60</v>
      </c>
      <c r="J123" s="73"/>
      <c r="K123" s="73"/>
      <c r="L123" s="73"/>
      <c r="M123" s="73"/>
      <c r="N123" s="92">
        <v>779.04</v>
      </c>
      <c r="O123" s="20"/>
      <c r="P123" s="1"/>
      <c r="Q123" s="1"/>
      <c r="R123" s="1"/>
      <c r="S123" s="1"/>
      <c r="T123" s="78"/>
    </row>
    <row r="124" spans="1:22" ht="22.5" customHeight="1" x14ac:dyDescent="0.2">
      <c r="A124" s="15"/>
      <c r="B124" s="9"/>
      <c r="C124" s="1"/>
      <c r="D124" s="1"/>
      <c r="E124" s="1"/>
      <c r="F124" s="1"/>
      <c r="G124" s="11"/>
      <c r="H124" s="4"/>
      <c r="I124" s="55" t="s">
        <v>58</v>
      </c>
      <c r="J124" s="1"/>
      <c r="K124" s="1"/>
      <c r="L124" s="1"/>
      <c r="M124" s="2"/>
      <c r="N124" s="24">
        <v>779.04</v>
      </c>
      <c r="O124" s="17"/>
      <c r="P124" s="1"/>
      <c r="Q124" s="1"/>
      <c r="R124" s="1"/>
      <c r="S124" s="1"/>
      <c r="T124" s="78"/>
    </row>
    <row r="125" spans="1:22" ht="22.5" customHeight="1" x14ac:dyDescent="0.2">
      <c r="A125" s="15"/>
      <c r="B125" s="9"/>
      <c r="C125" s="1"/>
      <c r="D125" s="1"/>
      <c r="E125" s="1"/>
      <c r="F125" s="1"/>
      <c r="G125" s="11"/>
      <c r="H125" s="4"/>
      <c r="I125" s="55" t="s">
        <v>58</v>
      </c>
      <c r="J125" s="1"/>
      <c r="K125" s="1"/>
      <c r="L125" s="1"/>
      <c r="M125" s="2"/>
      <c r="N125" s="24">
        <v>779.04</v>
      </c>
      <c r="O125" s="17"/>
      <c r="P125" s="1"/>
      <c r="Q125" s="1"/>
      <c r="R125" s="1"/>
      <c r="S125" s="1"/>
      <c r="T125" s="78"/>
    </row>
    <row r="126" spans="1:22" ht="22.5" customHeight="1" x14ac:dyDescent="0.2">
      <c r="A126" s="15"/>
      <c r="B126" s="9"/>
      <c r="C126" s="1"/>
      <c r="D126" s="1"/>
      <c r="E126" s="1"/>
      <c r="F126" s="1"/>
      <c r="G126" s="11"/>
      <c r="H126" s="4"/>
      <c r="I126" s="55" t="s">
        <v>58</v>
      </c>
      <c r="J126" s="1"/>
      <c r="K126" s="1"/>
      <c r="L126" s="1"/>
      <c r="M126" s="2"/>
      <c r="N126" s="24">
        <v>779.04</v>
      </c>
      <c r="O126" s="17"/>
      <c r="P126" s="1"/>
      <c r="Q126" s="1"/>
      <c r="R126" s="1"/>
      <c r="S126" s="1"/>
      <c r="T126" s="78"/>
    </row>
    <row r="127" spans="1:22" ht="22.5" customHeight="1" x14ac:dyDescent="0.2">
      <c r="A127" s="15"/>
      <c r="B127" s="9"/>
      <c r="C127" s="1"/>
      <c r="D127" s="1"/>
      <c r="E127" s="1"/>
      <c r="F127" s="1"/>
      <c r="G127" s="11"/>
      <c r="H127" s="4"/>
      <c r="I127" s="55" t="s">
        <v>58</v>
      </c>
      <c r="J127" s="1"/>
      <c r="K127" s="1"/>
      <c r="L127" s="1"/>
      <c r="M127" s="2"/>
      <c r="N127" s="24">
        <v>779.04</v>
      </c>
      <c r="O127" s="17"/>
      <c r="P127" s="1"/>
      <c r="Q127" s="1"/>
      <c r="R127" s="1"/>
      <c r="S127" s="1"/>
      <c r="T127" s="78"/>
    </row>
    <row r="128" spans="1:22" ht="22.5" customHeight="1" x14ac:dyDescent="0.2">
      <c r="A128" s="15"/>
      <c r="B128" s="9"/>
      <c r="C128" s="1"/>
      <c r="D128" s="1"/>
      <c r="E128" s="1"/>
      <c r="F128" s="1"/>
      <c r="G128" s="11"/>
      <c r="H128" s="4"/>
      <c r="I128" s="70" t="s">
        <v>61</v>
      </c>
      <c r="J128" s="1"/>
      <c r="K128" s="1"/>
      <c r="L128" s="1"/>
      <c r="M128" s="2"/>
      <c r="N128" s="24">
        <v>194.76</v>
      </c>
      <c r="O128" s="17"/>
      <c r="P128" s="1"/>
      <c r="Q128" s="1"/>
      <c r="R128" s="1"/>
      <c r="S128" s="1"/>
      <c r="T128" s="78"/>
    </row>
    <row r="129" spans="1:20" ht="22.5" customHeight="1" x14ac:dyDescent="0.2">
      <c r="A129" s="15"/>
      <c r="B129" s="9"/>
      <c r="C129" s="1"/>
      <c r="D129" s="1"/>
      <c r="E129" s="1"/>
      <c r="F129" s="1"/>
      <c r="G129" s="11"/>
      <c r="H129" s="4"/>
      <c r="I129" s="70" t="s">
        <v>61</v>
      </c>
      <c r="J129" s="1"/>
      <c r="K129" s="1"/>
      <c r="L129" s="1"/>
      <c r="M129" s="2"/>
      <c r="N129" s="24">
        <v>194.76</v>
      </c>
      <c r="O129" s="17"/>
      <c r="P129" s="1"/>
      <c r="Q129" s="1"/>
      <c r="R129" s="1"/>
      <c r="S129" s="1"/>
      <c r="T129" s="78"/>
    </row>
    <row r="130" spans="1:20" ht="22.5" customHeight="1" x14ac:dyDescent="0.2">
      <c r="A130" s="15"/>
      <c r="B130" s="9"/>
      <c r="C130" s="1"/>
      <c r="D130" s="1"/>
      <c r="E130" s="1"/>
      <c r="F130" s="1"/>
      <c r="G130" s="11"/>
      <c r="H130" s="4"/>
      <c r="I130" s="55" t="s">
        <v>58</v>
      </c>
      <c r="J130" s="1"/>
      <c r="K130" s="1"/>
      <c r="L130" s="1"/>
      <c r="M130" s="2"/>
      <c r="N130" s="24">
        <v>779.04</v>
      </c>
      <c r="O130" s="17"/>
      <c r="P130" s="1"/>
      <c r="Q130" s="1"/>
      <c r="R130" s="1"/>
      <c r="S130" s="1"/>
      <c r="T130" s="78"/>
    </row>
    <row r="131" spans="1:20" ht="22.5" customHeight="1" x14ac:dyDescent="0.2">
      <c r="A131" s="15"/>
      <c r="B131" s="9"/>
      <c r="C131" s="1"/>
      <c r="D131" s="1"/>
      <c r="E131" s="1"/>
      <c r="F131" s="1"/>
      <c r="G131" s="11"/>
      <c r="H131" s="4"/>
      <c r="I131" s="55" t="s">
        <v>58</v>
      </c>
      <c r="J131" s="1"/>
      <c r="K131" s="1"/>
      <c r="L131" s="1"/>
      <c r="M131" s="2"/>
      <c r="N131" s="24">
        <v>779.04</v>
      </c>
      <c r="O131" s="17"/>
      <c r="P131" s="1"/>
      <c r="Q131" s="1"/>
      <c r="R131" s="1"/>
      <c r="S131" s="1"/>
      <c r="T131" s="78"/>
    </row>
    <row r="132" spans="1:20" ht="22.5" customHeight="1" x14ac:dyDescent="0.2">
      <c r="A132" s="15"/>
      <c r="B132" s="9"/>
      <c r="C132" s="1"/>
      <c r="D132" s="1"/>
      <c r="E132" s="1"/>
      <c r="F132" s="1"/>
      <c r="G132" s="11"/>
      <c r="H132" s="4"/>
      <c r="I132" s="70" t="s">
        <v>62</v>
      </c>
      <c r="J132" s="1"/>
      <c r="K132" s="1"/>
      <c r="L132" s="1"/>
      <c r="M132" s="2"/>
      <c r="N132" s="24">
        <v>330</v>
      </c>
      <c r="O132" s="17"/>
      <c r="P132" s="1"/>
      <c r="Q132" s="1"/>
      <c r="R132" s="1"/>
      <c r="S132" s="1"/>
      <c r="T132" s="78"/>
    </row>
    <row r="133" spans="1:20" ht="22.5" customHeight="1" x14ac:dyDescent="0.2">
      <c r="A133" s="15"/>
      <c r="B133" s="9"/>
      <c r="C133" s="1"/>
      <c r="D133" s="1"/>
      <c r="E133" s="1"/>
      <c r="F133" s="1"/>
      <c r="G133" s="11"/>
      <c r="H133" s="4"/>
      <c r="I133" s="70" t="s">
        <v>62</v>
      </c>
      <c r="J133" s="1"/>
      <c r="K133" s="1"/>
      <c r="L133" s="1"/>
      <c r="M133" s="2"/>
      <c r="N133" s="24">
        <v>330</v>
      </c>
      <c r="O133" s="17"/>
      <c r="P133" s="1"/>
      <c r="Q133" s="1"/>
      <c r="R133" s="1"/>
      <c r="S133" s="1"/>
      <c r="T133" s="78"/>
    </row>
    <row r="134" spans="1:20" ht="22.5" customHeight="1" x14ac:dyDescent="0.2">
      <c r="A134" s="15"/>
      <c r="B134" s="9"/>
      <c r="C134" s="1"/>
      <c r="D134" s="1"/>
      <c r="E134" s="1"/>
      <c r="F134" s="1"/>
      <c r="G134" s="11"/>
      <c r="H134" s="4"/>
      <c r="I134" s="70" t="s">
        <v>62</v>
      </c>
      <c r="J134" s="1"/>
      <c r="K134" s="1"/>
      <c r="L134" s="1"/>
      <c r="M134" s="2"/>
      <c r="N134" s="24">
        <v>330</v>
      </c>
      <c r="O134" s="17"/>
      <c r="P134" s="1"/>
      <c r="Q134" s="1"/>
      <c r="R134" s="1"/>
      <c r="S134" s="1"/>
      <c r="T134" s="78"/>
    </row>
    <row r="135" spans="1:20" ht="22.5" customHeight="1" x14ac:dyDescent="0.2">
      <c r="A135" s="15"/>
      <c r="B135" s="9"/>
      <c r="C135" s="1"/>
      <c r="D135" s="1"/>
      <c r="E135" s="1"/>
      <c r="F135" s="1"/>
      <c r="G135" s="11"/>
      <c r="H135" s="4"/>
      <c r="I135" s="70" t="s">
        <v>63</v>
      </c>
      <c r="J135" s="1"/>
      <c r="K135" s="1"/>
      <c r="L135" s="1"/>
      <c r="M135" s="2"/>
      <c r="N135" s="24">
        <v>1272.0999999999999</v>
      </c>
      <c r="O135" s="17"/>
      <c r="P135" s="37"/>
      <c r="Q135" s="1"/>
      <c r="R135" s="1"/>
      <c r="S135" s="1"/>
      <c r="T135" s="78"/>
    </row>
    <row r="136" spans="1:20" ht="22.5" customHeight="1" x14ac:dyDescent="0.2">
      <c r="A136" s="15"/>
      <c r="B136" s="9"/>
      <c r="C136" s="1"/>
      <c r="D136" s="1"/>
      <c r="E136" s="1"/>
      <c r="F136" s="1"/>
      <c r="G136" s="11"/>
      <c r="H136" s="4"/>
      <c r="I136" s="70" t="s">
        <v>64</v>
      </c>
      <c r="J136" s="1"/>
      <c r="K136" s="1"/>
      <c r="L136" s="1"/>
      <c r="M136" s="2"/>
      <c r="N136" s="24">
        <v>1272.0999999999999</v>
      </c>
      <c r="O136" s="17"/>
      <c r="P136" s="1"/>
      <c r="Q136" s="1"/>
      <c r="R136" s="1"/>
      <c r="S136" s="1"/>
      <c r="T136" s="78"/>
    </row>
    <row r="137" spans="1:20" ht="22.5" customHeight="1" x14ac:dyDescent="0.2">
      <c r="A137" s="15"/>
      <c r="B137" s="9"/>
      <c r="C137" s="1"/>
      <c r="D137" s="1"/>
      <c r="E137" s="1"/>
      <c r="F137" s="1"/>
      <c r="G137" s="11"/>
      <c r="H137" s="4"/>
      <c r="I137" s="70" t="s">
        <v>44</v>
      </c>
      <c r="J137" s="1"/>
      <c r="K137" s="1"/>
      <c r="L137" s="1"/>
      <c r="M137" s="2"/>
      <c r="N137" s="24">
        <v>1272.0999999999999</v>
      </c>
      <c r="O137" s="17"/>
      <c r="P137" s="37"/>
      <c r="Q137" s="1"/>
      <c r="R137" s="1"/>
      <c r="S137" s="1"/>
      <c r="T137" s="78"/>
    </row>
    <row r="138" spans="1:20" ht="22.5" customHeight="1" x14ac:dyDescent="0.2">
      <c r="A138" s="15"/>
      <c r="B138" s="9"/>
      <c r="C138" s="1"/>
      <c r="D138" s="1"/>
      <c r="E138" s="1"/>
      <c r="F138" s="1"/>
      <c r="G138" s="11"/>
      <c r="H138" s="4"/>
      <c r="I138" s="70" t="s">
        <v>78</v>
      </c>
      <c r="J138" s="1"/>
      <c r="K138" s="1"/>
      <c r="L138" s="1"/>
      <c r="M138" s="2"/>
      <c r="N138" s="24">
        <v>1025.92</v>
      </c>
      <c r="O138" s="17"/>
      <c r="P138" s="1"/>
      <c r="Q138" s="1"/>
      <c r="R138" s="1"/>
      <c r="S138" s="1"/>
      <c r="T138" s="78"/>
    </row>
    <row r="139" spans="1:20" ht="23.1" customHeight="1" thickBot="1" x14ac:dyDescent="0.25">
      <c r="A139" s="15"/>
      <c r="B139" s="9"/>
      <c r="C139" s="1"/>
      <c r="D139" s="1"/>
      <c r="E139" s="1"/>
      <c r="F139" s="1"/>
      <c r="G139" s="11"/>
      <c r="H139" s="4"/>
      <c r="I139" s="3"/>
      <c r="J139" s="1"/>
      <c r="K139" s="1"/>
      <c r="L139" s="1"/>
      <c r="M139" s="2"/>
      <c r="N139" s="24"/>
      <c r="O139" s="17"/>
      <c r="P139" s="1"/>
      <c r="Q139" s="1"/>
      <c r="R139" s="1"/>
      <c r="S139" s="1"/>
      <c r="T139" s="97"/>
    </row>
    <row r="140" spans="1:20" ht="23.1" customHeight="1" thickBot="1" x14ac:dyDescent="0.3">
      <c r="A140" s="26"/>
      <c r="B140" s="27"/>
      <c r="C140" s="28"/>
      <c r="D140" s="28"/>
      <c r="E140" s="28"/>
      <c r="F140" s="38"/>
      <c r="G140" s="27"/>
      <c r="H140" s="40">
        <f>SUM(H118:H139)</f>
        <v>0</v>
      </c>
      <c r="I140" s="43"/>
      <c r="J140" s="44"/>
      <c r="K140" s="44"/>
      <c r="L140" s="44"/>
      <c r="M140" s="45"/>
      <c r="N140" s="30">
        <f>SUM(N118:N139)</f>
        <v>18777.060000000005</v>
      </c>
      <c r="O140" s="31"/>
      <c r="P140" s="32"/>
      <c r="Q140" s="32"/>
      <c r="R140" s="32"/>
      <c r="S140" s="32"/>
      <c r="T140" s="83">
        <f>SUM(T118:T139)</f>
        <v>1145.27</v>
      </c>
    </row>
    <row r="141" spans="1:20" ht="23.1" customHeight="1" thickBot="1" x14ac:dyDescent="0.3">
      <c r="A141" s="126" t="str">
        <f>A114</f>
        <v>Комсомольская 19</v>
      </c>
      <c r="B141" s="126"/>
      <c r="C141" s="126"/>
      <c r="D141" s="5"/>
      <c r="E141" s="5"/>
      <c r="F141" s="5"/>
      <c r="G141" s="5"/>
      <c r="H141" s="5"/>
      <c r="I141" s="6"/>
      <c r="J141" s="6"/>
      <c r="K141" s="6"/>
      <c r="L141" s="6"/>
      <c r="M141" s="6"/>
      <c r="N141" s="6"/>
    </row>
    <row r="142" spans="1:20" ht="23.1" customHeight="1" thickBot="1" x14ac:dyDescent="0.3">
      <c r="A142" s="135" t="s">
        <v>0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7"/>
    </row>
    <row r="143" spans="1:20" ht="23.1" customHeight="1" thickBot="1" x14ac:dyDescent="0.3">
      <c r="A143" s="63"/>
      <c r="B143" s="127" t="s">
        <v>25</v>
      </c>
      <c r="C143" s="128"/>
      <c r="D143" s="128"/>
      <c r="E143" s="128"/>
      <c r="F143" s="128"/>
      <c r="G143" s="128"/>
      <c r="H143" s="129"/>
      <c r="I143" s="130" t="s">
        <v>28</v>
      </c>
      <c r="J143" s="131"/>
      <c r="K143" s="131"/>
      <c r="L143" s="131"/>
      <c r="M143" s="131"/>
      <c r="N143" s="131"/>
      <c r="O143" s="132" t="s">
        <v>29</v>
      </c>
      <c r="P143" s="133"/>
      <c r="Q143" s="133"/>
      <c r="R143" s="133"/>
      <c r="S143" s="133"/>
      <c r="T143" s="134"/>
    </row>
    <row r="144" spans="1:20" ht="23.1" customHeight="1" thickBot="1" x14ac:dyDescent="0.3">
      <c r="A144" s="64" t="s">
        <v>1</v>
      </c>
      <c r="B144" s="124" t="s">
        <v>2</v>
      </c>
      <c r="C144" s="124"/>
      <c r="D144" s="124"/>
      <c r="E144" s="124"/>
      <c r="F144" s="124"/>
      <c r="G144" s="65" t="s">
        <v>3</v>
      </c>
      <c r="H144" s="66" t="s">
        <v>4</v>
      </c>
      <c r="I144" s="144" t="s">
        <v>2</v>
      </c>
      <c r="J144" s="144"/>
      <c r="K144" s="144"/>
      <c r="L144" s="144"/>
      <c r="M144" s="144"/>
      <c r="N144" s="67" t="s">
        <v>4</v>
      </c>
      <c r="O144" s="123" t="s">
        <v>2</v>
      </c>
      <c r="P144" s="123"/>
      <c r="Q144" s="123"/>
      <c r="R144" s="123"/>
      <c r="S144" s="123"/>
      <c r="T144" s="69" t="s">
        <v>4</v>
      </c>
    </row>
    <row r="145" spans="1:20" ht="23.1" customHeight="1" x14ac:dyDescent="0.25">
      <c r="A145" s="8" t="s">
        <v>21</v>
      </c>
      <c r="B145" s="138" t="s">
        <v>65</v>
      </c>
      <c r="C145" s="139"/>
      <c r="D145" s="139"/>
      <c r="E145" s="139"/>
      <c r="F145" s="139"/>
      <c r="G145" s="11"/>
      <c r="H145" s="4">
        <v>4482.93</v>
      </c>
      <c r="I145" s="87" t="s">
        <v>30</v>
      </c>
      <c r="J145" s="13"/>
      <c r="K145" s="13"/>
      <c r="L145" s="13"/>
      <c r="M145" s="13"/>
      <c r="N145" s="89">
        <v>4943</v>
      </c>
      <c r="O145" s="103"/>
      <c r="P145" s="93"/>
      <c r="Q145" s="93"/>
      <c r="R145" s="93"/>
      <c r="S145" s="93"/>
      <c r="T145" s="95"/>
    </row>
    <row r="146" spans="1:20" ht="23.1" customHeight="1" x14ac:dyDescent="0.25">
      <c r="A146" s="15"/>
      <c r="B146" s="140"/>
      <c r="C146" s="141"/>
      <c r="D146" s="141"/>
      <c r="E146" s="141"/>
      <c r="F146" s="141"/>
      <c r="G146" s="19"/>
      <c r="H146" s="35"/>
      <c r="I146" s="88" t="s">
        <v>31</v>
      </c>
      <c r="J146" s="1"/>
      <c r="K146" s="1"/>
      <c r="L146" s="1"/>
      <c r="M146" s="1"/>
      <c r="N146" s="90">
        <v>460</v>
      </c>
      <c r="O146" s="20"/>
      <c r="P146" s="73"/>
      <c r="Q146" s="73"/>
      <c r="R146" s="73"/>
      <c r="S146" s="73"/>
      <c r="T146" s="96"/>
    </row>
    <row r="147" spans="1:20" ht="23.1" customHeight="1" x14ac:dyDescent="0.25">
      <c r="A147" s="15"/>
      <c r="B147" s="9" t="s">
        <v>66</v>
      </c>
      <c r="C147" s="1"/>
      <c r="D147" s="1"/>
      <c r="E147" s="1"/>
      <c r="F147" s="1"/>
      <c r="G147" s="54"/>
      <c r="H147" s="4">
        <v>692.06</v>
      </c>
      <c r="I147" s="20" t="s">
        <v>32</v>
      </c>
      <c r="J147" s="73"/>
      <c r="K147" s="73"/>
      <c r="L147" s="73"/>
      <c r="M147" s="73"/>
      <c r="N147" s="91">
        <v>120</v>
      </c>
      <c r="O147" s="20"/>
      <c r="P147" s="73"/>
      <c r="Q147" s="73"/>
      <c r="R147" s="73"/>
      <c r="S147" s="73"/>
      <c r="T147" s="86"/>
    </row>
    <row r="148" spans="1:20" ht="23.1" customHeight="1" x14ac:dyDescent="0.25">
      <c r="A148" s="15"/>
      <c r="B148" s="9"/>
      <c r="C148" s="1"/>
      <c r="D148" s="1"/>
      <c r="E148" s="1"/>
      <c r="F148" s="1"/>
      <c r="G148" s="11"/>
      <c r="H148" s="4"/>
      <c r="I148" s="88" t="s">
        <v>36</v>
      </c>
      <c r="J148" s="73"/>
      <c r="K148" s="73"/>
      <c r="L148" s="73"/>
      <c r="M148" s="73"/>
      <c r="N148" s="90">
        <v>800</v>
      </c>
      <c r="O148" s="20"/>
      <c r="P148" s="1"/>
      <c r="Q148" s="1"/>
      <c r="R148" s="1"/>
      <c r="S148" s="1"/>
      <c r="T148" s="78"/>
    </row>
    <row r="149" spans="1:20" ht="23.1" customHeight="1" thickBot="1" x14ac:dyDescent="0.25">
      <c r="A149" s="15"/>
      <c r="B149" s="9"/>
      <c r="C149" s="1"/>
      <c r="D149" s="1"/>
      <c r="E149" s="1"/>
      <c r="F149" s="1"/>
      <c r="G149" s="11"/>
      <c r="H149" s="4"/>
      <c r="I149" s="3"/>
      <c r="J149" s="1"/>
      <c r="K149" s="1"/>
      <c r="L149" s="1"/>
      <c r="M149" s="2"/>
      <c r="N149" s="24"/>
      <c r="O149" s="17"/>
      <c r="P149" s="1"/>
      <c r="Q149" s="1"/>
      <c r="R149" s="1"/>
      <c r="S149" s="2"/>
      <c r="T149" s="36"/>
    </row>
    <row r="150" spans="1:20" ht="23.1" customHeight="1" thickBot="1" x14ac:dyDescent="0.3">
      <c r="A150" s="26"/>
      <c r="B150" s="27"/>
      <c r="C150" s="28"/>
      <c r="D150" s="28"/>
      <c r="E150" s="28"/>
      <c r="F150" s="38"/>
      <c r="G150" s="27"/>
      <c r="H150" s="40">
        <f>SUM(H145:H149)</f>
        <v>5174.99</v>
      </c>
      <c r="I150" s="43"/>
      <c r="J150" s="44"/>
      <c r="K150" s="44"/>
      <c r="L150" s="44"/>
      <c r="M150" s="45"/>
      <c r="N150" s="30">
        <f>SUM(N145:N149)</f>
        <v>6323</v>
      </c>
      <c r="O150" s="31"/>
      <c r="P150" s="32"/>
      <c r="Q150" s="32"/>
      <c r="R150" s="32"/>
      <c r="S150" s="33"/>
      <c r="T150" s="34">
        <f>SUM(T145:T149)</f>
        <v>0</v>
      </c>
    </row>
    <row r="151" spans="1:20" ht="23.1" customHeight="1" thickBot="1" x14ac:dyDescent="0.3">
      <c r="A151" s="126" t="str">
        <f>A141</f>
        <v>Комсомольская 19</v>
      </c>
      <c r="B151" s="126"/>
      <c r="C151" s="126"/>
      <c r="D151" s="5"/>
      <c r="E151" s="5"/>
      <c r="F151" s="5"/>
      <c r="G151" s="5"/>
      <c r="H151" s="5"/>
      <c r="I151" s="6"/>
      <c r="J151" s="6"/>
      <c r="K151" s="6"/>
      <c r="L151" s="6"/>
      <c r="M151" s="6"/>
      <c r="N151" s="6"/>
    </row>
    <row r="152" spans="1:20" ht="23.1" customHeight="1" thickBot="1" x14ac:dyDescent="0.3">
      <c r="A152" s="135" t="s">
        <v>0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7"/>
    </row>
    <row r="153" spans="1:20" ht="23.1" customHeight="1" thickBot="1" x14ac:dyDescent="0.3">
      <c r="A153" s="63"/>
      <c r="B153" s="127" t="s">
        <v>25</v>
      </c>
      <c r="C153" s="128"/>
      <c r="D153" s="128"/>
      <c r="E153" s="128"/>
      <c r="F153" s="128"/>
      <c r="G153" s="128"/>
      <c r="H153" s="129"/>
      <c r="I153" s="130" t="s">
        <v>28</v>
      </c>
      <c r="J153" s="131"/>
      <c r="K153" s="131"/>
      <c r="L153" s="131"/>
      <c r="M153" s="131"/>
      <c r="N153" s="131"/>
      <c r="O153" s="132" t="s">
        <v>29</v>
      </c>
      <c r="P153" s="133"/>
      <c r="Q153" s="133"/>
      <c r="R153" s="133"/>
      <c r="S153" s="133"/>
      <c r="T153" s="134"/>
    </row>
    <row r="154" spans="1:20" ht="23.1" customHeight="1" thickBot="1" x14ac:dyDescent="0.3">
      <c r="A154" s="64" t="s">
        <v>1</v>
      </c>
      <c r="B154" s="124" t="s">
        <v>2</v>
      </c>
      <c r="C154" s="124"/>
      <c r="D154" s="124"/>
      <c r="E154" s="124"/>
      <c r="F154" s="124"/>
      <c r="G154" s="65" t="s">
        <v>3</v>
      </c>
      <c r="H154" s="66" t="s">
        <v>4</v>
      </c>
      <c r="I154" s="125" t="s">
        <v>2</v>
      </c>
      <c r="J154" s="125"/>
      <c r="K154" s="125"/>
      <c r="L154" s="125"/>
      <c r="M154" s="125"/>
      <c r="N154" s="72" t="s">
        <v>4</v>
      </c>
      <c r="O154" s="123" t="s">
        <v>2</v>
      </c>
      <c r="P154" s="123"/>
      <c r="Q154" s="123"/>
      <c r="R154" s="123"/>
      <c r="S154" s="123"/>
      <c r="T154" s="69" t="s">
        <v>4</v>
      </c>
    </row>
    <row r="155" spans="1:20" ht="23.1" customHeight="1" x14ac:dyDescent="0.25">
      <c r="A155" s="8" t="s">
        <v>22</v>
      </c>
      <c r="B155" s="9"/>
      <c r="C155" s="1"/>
      <c r="D155" s="1"/>
      <c r="E155" s="1"/>
      <c r="F155" s="1"/>
      <c r="G155" s="11"/>
      <c r="H155" s="24"/>
      <c r="I155" s="87" t="s">
        <v>30</v>
      </c>
      <c r="J155" s="13"/>
      <c r="K155" s="13"/>
      <c r="L155" s="13"/>
      <c r="M155" s="13"/>
      <c r="N155" s="89">
        <v>4943</v>
      </c>
      <c r="O155" s="56"/>
      <c r="P155" s="93"/>
      <c r="Q155" s="93"/>
      <c r="R155" s="93"/>
      <c r="S155" s="106"/>
      <c r="T155" s="107"/>
    </row>
    <row r="156" spans="1:20" ht="23.1" customHeight="1" x14ac:dyDescent="0.25">
      <c r="A156" s="15"/>
      <c r="B156" s="18"/>
      <c r="G156" s="53"/>
      <c r="H156" s="19"/>
      <c r="I156" s="88" t="s">
        <v>31</v>
      </c>
      <c r="J156" s="1"/>
      <c r="K156" s="1"/>
      <c r="L156" s="1"/>
      <c r="M156" s="1"/>
      <c r="N156" s="90">
        <v>460</v>
      </c>
      <c r="O156" s="20"/>
      <c r="P156" s="73"/>
      <c r="Q156" s="73"/>
      <c r="R156" s="73"/>
      <c r="S156" s="73"/>
      <c r="T156" s="96"/>
    </row>
    <row r="157" spans="1:20" ht="23.1" customHeight="1" x14ac:dyDescent="0.25">
      <c r="A157" s="15"/>
      <c r="B157" s="9"/>
      <c r="C157" s="1"/>
      <c r="D157" s="1"/>
      <c r="E157" s="1"/>
      <c r="F157" s="1"/>
      <c r="G157" s="11"/>
      <c r="H157" s="24"/>
      <c r="I157" s="20" t="s">
        <v>32</v>
      </c>
      <c r="J157" s="73"/>
      <c r="K157" s="73"/>
      <c r="L157" s="73"/>
      <c r="M157" s="73"/>
      <c r="N157" s="91">
        <v>120</v>
      </c>
      <c r="O157" s="20"/>
      <c r="P157" s="73"/>
      <c r="Q157" s="73"/>
      <c r="R157" s="73"/>
      <c r="S157" s="73"/>
      <c r="T157" s="86"/>
    </row>
    <row r="158" spans="1:20" ht="23.1" customHeight="1" x14ac:dyDescent="0.25">
      <c r="A158" s="15"/>
      <c r="B158" s="9"/>
      <c r="C158" s="1"/>
      <c r="D158" s="1"/>
      <c r="E158" s="1"/>
      <c r="F158" s="1"/>
      <c r="G158" s="11"/>
      <c r="H158" s="24"/>
      <c r="I158" s="88" t="s">
        <v>36</v>
      </c>
      <c r="J158" s="73"/>
      <c r="K158" s="73"/>
      <c r="L158" s="73"/>
      <c r="M158" s="73"/>
      <c r="N158" s="90">
        <v>800</v>
      </c>
      <c r="O158" s="20"/>
      <c r="P158" s="1"/>
      <c r="Q158" s="1"/>
      <c r="R158" s="1"/>
      <c r="S158" s="2"/>
      <c r="T158" s="75"/>
    </row>
    <row r="159" spans="1:20" ht="23.1" customHeight="1" x14ac:dyDescent="0.25">
      <c r="A159" s="15"/>
      <c r="B159" s="9"/>
      <c r="C159" s="1"/>
      <c r="D159" s="1"/>
      <c r="E159" s="1"/>
      <c r="F159" s="1"/>
      <c r="G159" s="11"/>
      <c r="H159" s="24"/>
      <c r="I159" s="55" t="s">
        <v>68</v>
      </c>
      <c r="J159" s="1"/>
      <c r="K159" s="1"/>
      <c r="L159" s="1"/>
      <c r="M159" s="76"/>
      <c r="N159" s="1">
        <v>194.76</v>
      </c>
      <c r="O159" s="20"/>
      <c r="P159" s="1"/>
      <c r="Q159" s="1"/>
      <c r="R159" s="1"/>
      <c r="S159" s="2"/>
      <c r="T159" s="25"/>
    </row>
    <row r="160" spans="1:20" ht="23.1" customHeight="1" x14ac:dyDescent="0.2">
      <c r="A160" s="15"/>
      <c r="B160" s="9"/>
      <c r="C160" s="1"/>
      <c r="D160" s="1"/>
      <c r="E160" s="1"/>
      <c r="F160" s="1"/>
      <c r="G160" s="11"/>
      <c r="H160" s="24"/>
      <c r="I160" s="55" t="s">
        <v>53</v>
      </c>
      <c r="J160" s="1"/>
      <c r="K160" s="1"/>
      <c r="L160" s="1"/>
      <c r="M160" s="76"/>
      <c r="N160" s="37">
        <v>1047.44</v>
      </c>
      <c r="O160" s="17"/>
      <c r="P160" s="1"/>
      <c r="Q160" s="1"/>
      <c r="R160" s="1"/>
      <c r="S160" s="2"/>
      <c r="T160" s="36"/>
    </row>
    <row r="161" spans="1:20" ht="23.1" customHeight="1" x14ac:dyDescent="0.2">
      <c r="A161" s="15"/>
      <c r="B161" s="9"/>
      <c r="C161" s="1"/>
      <c r="D161" s="1"/>
      <c r="E161" s="1"/>
      <c r="F161" s="1"/>
      <c r="G161" s="11"/>
      <c r="H161" s="24"/>
      <c r="I161" s="55" t="s">
        <v>68</v>
      </c>
      <c r="J161" s="1"/>
      <c r="K161" s="1"/>
      <c r="L161" s="1"/>
      <c r="M161" s="76"/>
      <c r="N161" s="37">
        <v>194.76</v>
      </c>
      <c r="O161" s="17"/>
      <c r="P161" s="1"/>
      <c r="Q161" s="1"/>
      <c r="R161" s="1"/>
      <c r="S161" s="2"/>
      <c r="T161" s="36"/>
    </row>
    <row r="162" spans="1:20" ht="23.1" customHeight="1" x14ac:dyDescent="0.2">
      <c r="A162" s="15"/>
      <c r="B162" s="9"/>
      <c r="C162" s="1"/>
      <c r="D162" s="1"/>
      <c r="E162" s="1"/>
      <c r="F162" s="1"/>
      <c r="G162" s="11"/>
      <c r="H162" s="24"/>
      <c r="I162" s="55" t="s">
        <v>69</v>
      </c>
      <c r="J162" s="1"/>
      <c r="K162" s="1"/>
      <c r="L162" s="1"/>
      <c r="M162" s="76"/>
      <c r="N162" s="37">
        <v>487.14</v>
      </c>
      <c r="O162" s="17"/>
      <c r="P162" s="1"/>
      <c r="Q162" s="1"/>
      <c r="R162" s="1"/>
      <c r="S162" s="2"/>
      <c r="T162" s="36"/>
    </row>
    <row r="163" spans="1:20" ht="23.1" customHeight="1" thickBot="1" x14ac:dyDescent="0.25">
      <c r="A163" s="15"/>
      <c r="B163" s="9"/>
      <c r="C163" s="1"/>
      <c r="D163" s="1"/>
      <c r="E163" s="1"/>
      <c r="F163" s="1"/>
      <c r="G163" s="11"/>
      <c r="H163" s="24"/>
      <c r="I163" s="55" t="s">
        <v>79</v>
      </c>
      <c r="J163" s="1"/>
      <c r="K163" s="1"/>
      <c r="L163" s="1"/>
      <c r="M163" s="76"/>
      <c r="N163" s="104">
        <v>10437.84</v>
      </c>
      <c r="O163" s="17"/>
      <c r="P163" s="1"/>
      <c r="Q163" s="1"/>
      <c r="R163" s="1"/>
      <c r="S163" s="2"/>
      <c r="T163" s="36"/>
    </row>
    <row r="164" spans="1:20" ht="23.1" customHeight="1" thickBot="1" x14ac:dyDescent="0.3">
      <c r="A164" s="26"/>
      <c r="B164" s="27"/>
      <c r="C164" s="28"/>
      <c r="D164" s="28"/>
      <c r="E164" s="28"/>
      <c r="F164" s="38"/>
      <c r="G164" s="27"/>
      <c r="H164" s="30">
        <f>SUM(H155:H163)</f>
        <v>0</v>
      </c>
      <c r="I164" s="31"/>
      <c r="J164" s="32"/>
      <c r="K164" s="32"/>
      <c r="L164" s="32"/>
      <c r="M164" s="33"/>
      <c r="N164" s="105">
        <f>SUM(N155:N163)</f>
        <v>18684.940000000002</v>
      </c>
      <c r="O164" s="31"/>
      <c r="P164" s="32"/>
      <c r="Q164" s="32"/>
      <c r="R164" s="32"/>
      <c r="S164" s="33"/>
      <c r="T164" s="34">
        <f>SUM(T155:T163)</f>
        <v>0</v>
      </c>
    </row>
    <row r="165" spans="1:20" ht="23.1" customHeight="1" thickBot="1" x14ac:dyDescent="0.3">
      <c r="E165" s="145" t="s">
        <v>7</v>
      </c>
      <c r="F165" s="145"/>
      <c r="G165" s="145"/>
      <c r="H165" s="48">
        <f>H164+H150+H140+H113+H100+H90+H80+H69+H58+H46+H29+H12</f>
        <v>37880.880000000005</v>
      </c>
      <c r="K165" s="114" t="s">
        <v>7</v>
      </c>
      <c r="L165" s="114"/>
      <c r="M165" s="114"/>
      <c r="N165" s="74">
        <f>N164+N150+N140+N113+N100+N90+N80+N69+N58+N46+N29+N12</f>
        <v>148958.47</v>
      </c>
      <c r="Q165" s="114" t="s">
        <v>7</v>
      </c>
      <c r="R165" s="114"/>
      <c r="S165" s="114"/>
      <c r="T165" s="49">
        <f>T164+T150+T140+T113+T100+T90+T80+T69+T58+T46+T29+T12</f>
        <v>4105.24</v>
      </c>
    </row>
    <row r="166" spans="1:20" ht="23.1" customHeight="1" x14ac:dyDescent="0.2"/>
    <row r="167" spans="1:20" ht="23.1" customHeight="1" x14ac:dyDescent="0.2"/>
    <row r="168" spans="1:20" ht="23.1" customHeight="1" x14ac:dyDescent="0.2">
      <c r="J168" s="47"/>
    </row>
    <row r="169" spans="1:20" ht="23.1" customHeight="1" x14ac:dyDescent="0.2">
      <c r="A169" s="115" t="s">
        <v>5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</row>
    <row r="170" spans="1:20" ht="23.1" customHeight="1" x14ac:dyDescent="0.2">
      <c r="A170" s="115" t="s">
        <v>10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</row>
    <row r="171" spans="1:20" ht="23.1" customHeight="1" x14ac:dyDescent="0.2">
      <c r="A171" s="115" t="s">
        <v>38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1:20" ht="23.1" customHeight="1" x14ac:dyDescent="0.2">
      <c r="A172" s="115" t="s">
        <v>26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1:20" ht="23.1" customHeight="1" x14ac:dyDescent="0.2">
      <c r="A173" s="51"/>
      <c r="B173" s="60"/>
      <c r="C173" s="60"/>
      <c r="D173" s="60"/>
      <c r="E173" s="60"/>
      <c r="F173" s="60"/>
      <c r="G173" s="50"/>
      <c r="H173" s="50"/>
    </row>
    <row r="174" spans="1:20" ht="23.1" customHeight="1" x14ac:dyDescent="0.2">
      <c r="A174" s="108"/>
      <c r="B174" s="116" t="s">
        <v>6</v>
      </c>
      <c r="C174" s="117"/>
      <c r="D174" s="118" t="s">
        <v>27</v>
      </c>
      <c r="E174" s="118"/>
      <c r="F174" s="118" t="s">
        <v>24</v>
      </c>
      <c r="G174" s="119"/>
      <c r="H174" s="112"/>
      <c r="I174" s="110"/>
      <c r="J174" s="52"/>
    </row>
    <row r="175" spans="1:20" ht="23.1" customHeight="1" x14ac:dyDescent="0.2">
      <c r="A175" s="108"/>
      <c r="B175" s="116"/>
      <c r="C175" s="117"/>
      <c r="D175" s="118"/>
      <c r="E175" s="118"/>
      <c r="F175" s="118"/>
      <c r="G175" s="119"/>
      <c r="H175" s="112"/>
      <c r="I175" s="110"/>
      <c r="J175" s="52"/>
    </row>
    <row r="176" spans="1:20" ht="38.25" customHeight="1" x14ac:dyDescent="0.2">
      <c r="A176" s="109"/>
      <c r="B176" s="120">
        <v>288676.7</v>
      </c>
      <c r="C176" s="121"/>
      <c r="D176" s="121">
        <v>278865.69</v>
      </c>
      <c r="E176" s="121"/>
      <c r="F176" s="121">
        <v>179517.49</v>
      </c>
      <c r="G176" s="122"/>
      <c r="H176" s="113"/>
      <c r="I176" s="111"/>
      <c r="K176" s="47"/>
    </row>
    <row r="178" spans="1:12" ht="15" x14ac:dyDescent="0.2">
      <c r="A178" s="115" t="s">
        <v>5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1:12" ht="15" x14ac:dyDescent="0.2">
      <c r="A179" s="115" t="s">
        <v>10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</row>
    <row r="180" spans="1:12" ht="15" x14ac:dyDescent="0.2">
      <c r="A180" s="115" t="s">
        <v>39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1:12" ht="15" x14ac:dyDescent="0.2">
      <c r="A181" s="115" t="str">
        <f>A172</f>
        <v>Дома № 19  по ул.Комсомольская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1:12" ht="15" x14ac:dyDescent="0.2">
      <c r="A182" s="51"/>
      <c r="B182" s="60"/>
      <c r="C182" s="60"/>
      <c r="D182" s="60"/>
      <c r="E182" s="60"/>
      <c r="F182" s="60"/>
      <c r="G182" s="50"/>
      <c r="H182" s="50"/>
    </row>
    <row r="183" spans="1:12" ht="15" customHeight="1" x14ac:dyDescent="0.2">
      <c r="A183" s="51"/>
      <c r="B183" s="117" t="s">
        <v>6</v>
      </c>
      <c r="C183" s="117"/>
      <c r="D183" s="118" t="s">
        <v>27</v>
      </c>
      <c r="E183" s="118"/>
      <c r="F183" s="118" t="s">
        <v>24</v>
      </c>
      <c r="G183" s="119"/>
      <c r="H183" s="112"/>
      <c r="I183" s="110"/>
      <c r="J183" s="52"/>
    </row>
    <row r="184" spans="1:12" ht="20.25" customHeight="1" x14ac:dyDescent="0.2">
      <c r="A184" s="51"/>
      <c r="B184" s="117"/>
      <c r="C184" s="117"/>
      <c r="D184" s="118"/>
      <c r="E184" s="118"/>
      <c r="F184" s="118"/>
      <c r="G184" s="119"/>
      <c r="H184" s="112"/>
      <c r="I184" s="110"/>
      <c r="J184" s="52"/>
    </row>
    <row r="185" spans="1:12" ht="29.25" customHeight="1" x14ac:dyDescent="0.2">
      <c r="B185" s="121">
        <v>448416.58</v>
      </c>
      <c r="C185" s="121"/>
      <c r="D185" s="121">
        <v>433218.6</v>
      </c>
      <c r="E185" s="121"/>
      <c r="F185" s="121">
        <v>409876.75</v>
      </c>
      <c r="G185" s="122"/>
      <c r="H185" s="113"/>
      <c r="I185" s="111"/>
    </row>
    <row r="188" spans="1:12" ht="15.75" x14ac:dyDescent="0.25">
      <c r="B188" s="146" t="s">
        <v>81</v>
      </c>
      <c r="C188" s="146"/>
      <c r="D188" s="146"/>
      <c r="E188" s="146"/>
      <c r="F188" s="146"/>
      <c r="G188" s="146"/>
      <c r="H188" s="146"/>
      <c r="I188" s="146"/>
      <c r="J188" s="146"/>
      <c r="K188" s="146"/>
      <c r="L188" s="147" t="s">
        <v>82</v>
      </c>
    </row>
  </sheetData>
  <mergeCells count="121">
    <mergeCell ref="B188:K188"/>
    <mergeCell ref="B185:C185"/>
    <mergeCell ref="D185:E185"/>
    <mergeCell ref="F185:G185"/>
    <mergeCell ref="A48:N48"/>
    <mergeCell ref="A60:N60"/>
    <mergeCell ref="B73:F73"/>
    <mergeCell ref="I73:M73"/>
    <mergeCell ref="B94:F94"/>
    <mergeCell ref="I94:M94"/>
    <mergeCell ref="B117:F117"/>
    <mergeCell ref="I117:M117"/>
    <mergeCell ref="B144:F144"/>
    <mergeCell ref="I144:M144"/>
    <mergeCell ref="A169:K169"/>
    <mergeCell ref="A170:K170"/>
    <mergeCell ref="E165:G165"/>
    <mergeCell ref="K165:M165"/>
    <mergeCell ref="A179:K179"/>
    <mergeCell ref="A180:K180"/>
    <mergeCell ref="A181:K181"/>
    <mergeCell ref="B183:C184"/>
    <mergeCell ref="D183:E184"/>
    <mergeCell ref="F183:G184"/>
    <mergeCell ref="A1:C1"/>
    <mergeCell ref="B3:H3"/>
    <mergeCell ref="I3:N3"/>
    <mergeCell ref="B16:F16"/>
    <mergeCell ref="I16:M16"/>
    <mergeCell ref="B4:F4"/>
    <mergeCell ref="I4:M4"/>
    <mergeCell ref="A13:C13"/>
    <mergeCell ref="B15:H15"/>
    <mergeCell ref="I15:N15"/>
    <mergeCell ref="A2:N2"/>
    <mergeCell ref="A14:N14"/>
    <mergeCell ref="O3:T3"/>
    <mergeCell ref="O4:S4"/>
    <mergeCell ref="O15:T15"/>
    <mergeCell ref="O16:S16"/>
    <mergeCell ref="O32:T32"/>
    <mergeCell ref="O33:S33"/>
    <mergeCell ref="A47:C47"/>
    <mergeCell ref="A30:C30"/>
    <mergeCell ref="B33:F33"/>
    <mergeCell ref="I33:M33"/>
    <mergeCell ref="B32:H32"/>
    <mergeCell ref="I32:N32"/>
    <mergeCell ref="A31:N31"/>
    <mergeCell ref="O73:S73"/>
    <mergeCell ref="A81:C81"/>
    <mergeCell ref="B83:H83"/>
    <mergeCell ref="I83:N83"/>
    <mergeCell ref="O83:T83"/>
    <mergeCell ref="O49:T49"/>
    <mergeCell ref="O50:S50"/>
    <mergeCell ref="O61:T61"/>
    <mergeCell ref="O62:S62"/>
    <mergeCell ref="A70:C70"/>
    <mergeCell ref="B61:H61"/>
    <mergeCell ref="I61:N61"/>
    <mergeCell ref="B62:F62"/>
    <mergeCell ref="I62:M62"/>
    <mergeCell ref="B49:H49"/>
    <mergeCell ref="I49:N49"/>
    <mergeCell ref="B50:F50"/>
    <mergeCell ref="I50:M50"/>
    <mergeCell ref="B72:H72"/>
    <mergeCell ref="I72:N72"/>
    <mergeCell ref="O72:T72"/>
    <mergeCell ref="A59:C59"/>
    <mergeCell ref="A82:N82"/>
    <mergeCell ref="A71:N71"/>
    <mergeCell ref="O94:S94"/>
    <mergeCell ref="A101:C101"/>
    <mergeCell ref="B103:H103"/>
    <mergeCell ref="I103:N103"/>
    <mergeCell ref="O103:T103"/>
    <mergeCell ref="B84:F84"/>
    <mergeCell ref="I84:M84"/>
    <mergeCell ref="O84:S84"/>
    <mergeCell ref="A91:C91"/>
    <mergeCell ref="B93:H93"/>
    <mergeCell ref="I93:N93"/>
    <mergeCell ref="O93:T93"/>
    <mergeCell ref="A92:N92"/>
    <mergeCell ref="A102:N102"/>
    <mergeCell ref="O117:S117"/>
    <mergeCell ref="A141:C141"/>
    <mergeCell ref="B143:H143"/>
    <mergeCell ref="I143:N143"/>
    <mergeCell ref="O143:T143"/>
    <mergeCell ref="B104:F104"/>
    <mergeCell ref="I104:M104"/>
    <mergeCell ref="O104:S104"/>
    <mergeCell ref="A114:C114"/>
    <mergeCell ref="B116:H116"/>
    <mergeCell ref="I116:N116"/>
    <mergeCell ref="O116:T116"/>
    <mergeCell ref="A115:N115"/>
    <mergeCell ref="A142:N142"/>
    <mergeCell ref="O144:S144"/>
    <mergeCell ref="B154:F154"/>
    <mergeCell ref="I154:M154"/>
    <mergeCell ref="O154:S154"/>
    <mergeCell ref="A151:C151"/>
    <mergeCell ref="B153:H153"/>
    <mergeCell ref="I153:N153"/>
    <mergeCell ref="O153:T153"/>
    <mergeCell ref="A152:N152"/>
    <mergeCell ref="B145:F146"/>
    <mergeCell ref="Q165:S165"/>
    <mergeCell ref="A171:K171"/>
    <mergeCell ref="A172:K172"/>
    <mergeCell ref="B174:C175"/>
    <mergeCell ref="D174:E175"/>
    <mergeCell ref="F174:G175"/>
    <mergeCell ref="A178:K178"/>
    <mergeCell ref="B176:C176"/>
    <mergeCell ref="D176:E176"/>
    <mergeCell ref="F176:G176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2015-03-11T13:40:16Z</cp:lastPrinted>
  <dcterms:created xsi:type="dcterms:W3CDTF">2013-02-05T05:42:12Z</dcterms:created>
  <dcterms:modified xsi:type="dcterms:W3CDTF">2015-03-26T13:38:15Z</dcterms:modified>
</cp:coreProperties>
</file>