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Героев 39" sheetId="2" r:id="rId1"/>
  </sheets>
  <calcPr calcId="145621"/>
</workbook>
</file>

<file path=xl/calcChain.xml><?xml version="1.0" encoding="utf-8"?>
<calcChain xmlns="http://schemas.openxmlformats.org/spreadsheetml/2006/main">
  <c r="H118" i="2" l="1"/>
  <c r="H98" i="2"/>
  <c r="A103" i="2" l="1"/>
  <c r="A114" i="2" s="1"/>
  <c r="T84" i="2" l="1"/>
  <c r="N84" i="2"/>
  <c r="H84" i="2"/>
  <c r="T77" i="2"/>
  <c r="N77" i="2"/>
  <c r="H77" i="2"/>
  <c r="T70" i="2"/>
  <c r="N70" i="2"/>
  <c r="H70" i="2"/>
  <c r="T63" i="2"/>
  <c r="N63" i="2"/>
  <c r="H63" i="2"/>
  <c r="T56" i="2"/>
  <c r="N56" i="2"/>
  <c r="H56" i="2"/>
  <c r="T49" i="2" l="1"/>
  <c r="N49" i="2"/>
  <c r="H49" i="2"/>
  <c r="T42" i="2"/>
  <c r="N42" i="2"/>
  <c r="H42" i="2"/>
  <c r="T35" i="2"/>
  <c r="T28" i="2"/>
  <c r="T20" i="2"/>
  <c r="T13" i="2"/>
  <c r="T7" i="2"/>
  <c r="A14" i="2"/>
  <c r="A21" i="2" s="1"/>
  <c r="A29" i="2" s="1"/>
  <c r="A36" i="2" s="1"/>
  <c r="A43" i="2" s="1"/>
  <c r="A50" i="2" s="1"/>
  <c r="A57" i="2" s="1"/>
  <c r="A64" i="2" s="1"/>
  <c r="A71" i="2" s="1"/>
  <c r="A78" i="2" s="1"/>
  <c r="N35" i="2"/>
  <c r="H35" i="2"/>
  <c r="N28" i="2"/>
  <c r="H28" i="2"/>
  <c r="H20" i="2"/>
  <c r="H13" i="2"/>
  <c r="H7" i="2"/>
  <c r="N20" i="2"/>
  <c r="N13" i="2"/>
  <c r="N7" i="2"/>
  <c r="A8" i="2"/>
  <c r="N85" i="2" l="1"/>
  <c r="N86" i="2" s="1"/>
  <c r="H85" i="2"/>
  <c r="H87" i="2" s="1"/>
  <c r="T85" i="2"/>
  <c r="N87" i="2"/>
  <c r="H86" i="2"/>
  <c r="T87" i="2"/>
  <c r="T86" i="2"/>
</calcChain>
</file>

<file path=xl/sharedStrings.xml><?xml version="1.0" encoding="utf-8"?>
<sst xmlns="http://schemas.openxmlformats.org/spreadsheetml/2006/main" count="181" uniqueCount="35">
  <si>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</si>
  <si>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</si>
  <si>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</si>
  <si>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</si>
  <si>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</si>
  <si>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</si>
  <si>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</si>
  <si>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</si>
  <si>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</si>
  <si>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</si>
  <si>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</si>
  <si>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</si>
  <si>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ул.Героев д.39</t>
  </si>
  <si>
    <t>февраль</t>
  </si>
  <si>
    <t>март</t>
  </si>
  <si>
    <t>уборка придомовой территории трактором</t>
  </si>
  <si>
    <t>апрель</t>
  </si>
  <si>
    <t>май</t>
  </si>
  <si>
    <t>июнь</t>
  </si>
  <si>
    <t>устранение течи и ремонт трубы ХВС</t>
  </si>
  <si>
    <t>июль</t>
  </si>
  <si>
    <t>август</t>
  </si>
  <si>
    <t>сентябрь</t>
  </si>
  <si>
    <t>октябрь</t>
  </si>
  <si>
    <t>ноябрь</t>
  </si>
  <si>
    <t>декабрь</t>
  </si>
  <si>
    <t>НДС:</t>
  </si>
  <si>
    <t>ВСЕГО:</t>
  </si>
  <si>
    <t>выполнение</t>
  </si>
  <si>
    <t xml:space="preserve">по капитальному   ремонту </t>
  </si>
  <si>
    <t>Дома № 39  по ул. Героев</t>
  </si>
  <si>
    <t>поступление</t>
  </si>
  <si>
    <t>по содержанию жилья за 2013 год</t>
  </si>
  <si>
    <t>по текущему  ремонту за 2013 год</t>
  </si>
  <si>
    <t xml:space="preserve"> содержание + доп.работы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</si>
</sst>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18" xfId="1" applyFont="1" applyBorder="1" applyAlignment="1"/>
    <xf numFmtId="0" fontId="3" fillId="0" borderId="0" xfId="1" applyFont="1" applyAlignment="1"/>
    <xf numFmtId="0" fontId="3" fillId="0" borderId="29" xfId="1" applyFont="1" applyBorder="1" applyAlignment="1"/>
    <xf numFmtId="0" fontId="4" fillId="0" borderId="0" xfId="0" applyFont="1"/>
    <xf numFmtId="0" fontId="6" fillId="0" borderId="12" xfId="1" applyFont="1" applyBorder="1" applyAlignment="1">
      <alignment horizontal="center"/>
    </xf>
    <xf numFmtId="0" fontId="5" fillId="0" borderId="5" xfId="1" applyFont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2" fontId="5" fillId="0" borderId="24" xfId="1" applyNumberFormat="1" applyFont="1" applyFill="1" applyBorder="1"/>
    <xf numFmtId="2" fontId="5" fillId="0" borderId="8" xfId="1" applyNumberFormat="1" applyFont="1" applyFill="1" applyBorder="1"/>
    <xf numFmtId="0" fontId="3" fillId="0" borderId="30" xfId="1" applyFont="1" applyFill="1" applyBorder="1"/>
    <xf numFmtId="0" fontId="3" fillId="0" borderId="9" xfId="1" applyFont="1" applyBorder="1"/>
    <xf numFmtId="0" fontId="3" fillId="0" borderId="10" xfId="1" applyFont="1" applyBorder="1"/>
    <xf numFmtId="2" fontId="7" fillId="0" borderId="11" xfId="1" applyNumberFormat="1" applyFont="1" applyBorder="1"/>
    <xf numFmtId="2" fontId="5" fillId="0" borderId="5" xfId="1" applyNumberFormat="1" applyFont="1" applyFill="1" applyBorder="1"/>
    <xf numFmtId="0" fontId="4" fillId="0" borderId="0" xfId="0" applyFont="1" applyBorder="1"/>
    <xf numFmtId="0" fontId="5" fillId="0" borderId="12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24" xfId="1" applyNumberFormat="1" applyFont="1" applyBorder="1"/>
    <xf numFmtId="0" fontId="3" fillId="0" borderId="16" xfId="1" applyFont="1" applyFill="1" applyBorder="1"/>
    <xf numFmtId="0" fontId="3" fillId="0" borderId="23" xfId="1" applyFont="1" applyBorder="1"/>
    <xf numFmtId="0" fontId="3" fillId="0" borderId="25" xfId="1" applyFont="1" applyBorder="1"/>
    <xf numFmtId="0" fontId="3" fillId="0" borderId="26" xfId="1" applyFont="1" applyBorder="1"/>
    <xf numFmtId="0" fontId="5" fillId="0" borderId="6" xfId="1" applyFont="1" applyBorder="1"/>
    <xf numFmtId="0" fontId="5" fillId="0" borderId="7" xfId="1" applyFont="1" applyBorder="1"/>
    <xf numFmtId="0" fontId="3" fillId="0" borderId="13" xfId="1" applyFont="1" applyBorder="1"/>
    <xf numFmtId="0" fontId="3" fillId="0" borderId="14" xfId="1" applyFont="1" applyBorder="1"/>
    <xf numFmtId="2" fontId="3" fillId="0" borderId="15" xfId="1" applyNumberFormat="1" applyFont="1" applyBorder="1"/>
    <xf numFmtId="0" fontId="5" fillId="0" borderId="2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19" xfId="1" applyFont="1" applyBorder="1"/>
    <xf numFmtId="2" fontId="3" fillId="0" borderId="20" xfId="1" applyNumberFormat="1" applyFont="1" applyBorder="1"/>
    <xf numFmtId="0" fontId="3" fillId="0" borderId="31" xfId="1" applyFont="1" applyBorder="1"/>
    <xf numFmtId="0" fontId="3" fillId="0" borderId="29" xfId="1" applyFont="1" applyBorder="1"/>
    <xf numFmtId="0" fontId="3" fillId="0" borderId="32" xfId="1" applyFont="1" applyBorder="1"/>
    <xf numFmtId="2" fontId="3" fillId="0" borderId="33" xfId="1" applyNumberFormat="1" applyFont="1" applyBorder="1"/>
    <xf numFmtId="0" fontId="3" fillId="0" borderId="34" xfId="1" applyFont="1" applyBorder="1" applyAlignment="1"/>
    <xf numFmtId="2" fontId="5" fillId="0" borderId="8" xfId="1" applyNumberFormat="1" applyFont="1" applyBorder="1"/>
    <xf numFmtId="0" fontId="5" fillId="0" borderId="35" xfId="1" applyFont="1" applyBorder="1"/>
    <xf numFmtId="0" fontId="5" fillId="0" borderId="27" xfId="1" applyFont="1" applyBorder="1"/>
    <xf numFmtId="0" fontId="5" fillId="0" borderId="16" xfId="1" applyFont="1" applyBorder="1"/>
    <xf numFmtId="0" fontId="3" fillId="0" borderId="28" xfId="1" applyFont="1" applyBorder="1"/>
    <xf numFmtId="0" fontId="3" fillId="0" borderId="21" xfId="1" applyFont="1" applyBorder="1"/>
    <xf numFmtId="0" fontId="3" fillId="0" borderId="18" xfId="1" applyFont="1" applyBorder="1"/>
    <xf numFmtId="0" fontId="3" fillId="0" borderId="22" xfId="1" applyFont="1" applyBorder="1"/>
    <xf numFmtId="2" fontId="8" fillId="0" borderId="36" xfId="0" applyNumberFormat="1" applyFont="1" applyBorder="1"/>
    <xf numFmtId="0" fontId="4" fillId="0" borderId="0" xfId="0" applyFont="1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5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37" xfId="1" applyFont="1" applyFill="1" applyBorder="1"/>
    <xf numFmtId="0" fontId="8" fillId="0" borderId="46" xfId="0" applyFont="1" applyFill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44" xfId="0" applyFont="1" applyBorder="1" applyAlignment="1">
      <alignment horizontal="right"/>
    </xf>
    <xf numFmtId="0" fontId="3" fillId="0" borderId="18" xfId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tabSelected="1" topLeftCell="A76" zoomScale="75" workbookViewId="0">
      <selection activeCell="F107" sqref="F107:G107"/>
    </sheetView>
  </sheetViews>
  <sheetFormatPr defaultRowHeight="14.25" x14ac:dyDescent="0.2"/>
  <cols>
    <col min="1" max="1" width="24.140625" style="4" customWidth="1"/>
    <col min="2" max="4" width="9.140625" style="4"/>
    <col min="5" max="5" width="13.5703125" style="4" customWidth="1"/>
    <col min="6" max="6" width="5.7109375" style="4" hidden="1" customWidth="1"/>
    <col min="7" max="7" width="15.85546875" style="4" customWidth="1"/>
    <col min="8" max="8" width="11.140625" style="4" customWidth="1"/>
    <col min="9" max="10" width="9.140625" style="4"/>
    <col min="11" max="11" width="11.42578125" style="4" customWidth="1"/>
    <col min="12" max="12" width="10.42578125" style="4" customWidth="1"/>
    <col min="13" max="13" width="2.85546875" style="4" customWidth="1"/>
    <col min="14" max="14" width="11.28515625" style="4" customWidth="1"/>
    <col min="15" max="19" width="9.140625" style="4"/>
    <col min="20" max="20" width="11.85546875" style="4" customWidth="1"/>
    <col min="21" max="16384" width="9.140625" style="4"/>
  </cols>
  <sheetData>
    <row r="1" spans="1:22" ht="22.5" customHeight="1" thickBot="1" x14ac:dyDescent="0.3">
      <c r="A1" s="1" t="s">
        <v>12</v>
      </c>
      <c r="B1" s="1"/>
      <c r="C1" s="1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22" ht="15.75" thickBot="1" x14ac:dyDescent="0.3">
      <c r="A2" s="53"/>
      <c r="B2" s="69" t="s">
        <v>0</v>
      </c>
      <c r="C2" s="69"/>
      <c r="D2" s="69"/>
      <c r="E2" s="69"/>
      <c r="F2" s="69"/>
      <c r="G2" s="69"/>
      <c r="H2" s="69"/>
      <c r="I2" s="70" t="s">
        <v>1</v>
      </c>
      <c r="J2" s="70"/>
      <c r="K2" s="70"/>
      <c r="L2" s="70"/>
      <c r="M2" s="70"/>
      <c r="N2" s="71"/>
      <c r="O2" s="72" t="s">
        <v>34</v>
      </c>
      <c r="P2" s="73"/>
      <c r="Q2" s="73"/>
      <c r="R2" s="73"/>
      <c r="S2" s="73"/>
      <c r="T2" s="74"/>
    </row>
    <row r="3" spans="1:22" ht="15.75" thickBot="1" x14ac:dyDescent="0.3">
      <c r="A3" s="54" t="s">
        <v>2</v>
      </c>
      <c r="B3" s="75" t="s">
        <v>3</v>
      </c>
      <c r="C3" s="75"/>
      <c r="D3" s="75"/>
      <c r="E3" s="75"/>
      <c r="F3" s="75"/>
      <c r="G3" s="55" t="s">
        <v>4</v>
      </c>
      <c r="H3" s="56" t="s">
        <v>5</v>
      </c>
      <c r="I3" s="76" t="s">
        <v>3</v>
      </c>
      <c r="J3" s="76"/>
      <c r="K3" s="76"/>
      <c r="L3" s="76"/>
      <c r="M3" s="76"/>
      <c r="N3" s="57" t="s">
        <v>5</v>
      </c>
      <c r="O3" s="77" t="s">
        <v>3</v>
      </c>
      <c r="P3" s="77"/>
      <c r="Q3" s="77"/>
      <c r="R3" s="77"/>
      <c r="S3" s="77"/>
      <c r="T3" s="58" t="s">
        <v>5</v>
      </c>
    </row>
    <row r="4" spans="1:22" ht="15" x14ac:dyDescent="0.25">
      <c r="A4" s="5" t="s">
        <v>9</v>
      </c>
      <c r="B4" s="6"/>
      <c r="C4" s="7"/>
      <c r="D4" s="7"/>
      <c r="E4" s="8"/>
      <c r="F4" s="8"/>
      <c r="G4" s="9"/>
      <c r="H4" s="10"/>
      <c r="I4" s="11"/>
      <c r="J4" s="12"/>
      <c r="K4" s="12"/>
      <c r="L4" s="12"/>
      <c r="M4" s="13"/>
      <c r="N4" s="14"/>
      <c r="O4" s="6" t="s">
        <v>15</v>
      </c>
      <c r="P4" s="7"/>
      <c r="Q4" s="7"/>
      <c r="R4" s="8"/>
      <c r="S4" s="8"/>
      <c r="T4" s="10">
        <v>375</v>
      </c>
      <c r="U4" s="15"/>
      <c r="V4" s="16"/>
    </row>
    <row r="5" spans="1:22" ht="15" x14ac:dyDescent="0.25">
      <c r="A5" s="17"/>
      <c r="B5" s="6"/>
      <c r="C5" s="18"/>
      <c r="D5" s="18"/>
      <c r="E5" s="19"/>
      <c r="F5" s="19"/>
      <c r="G5" s="20"/>
      <c r="H5" s="10"/>
      <c r="I5" s="21"/>
      <c r="J5" s="22"/>
      <c r="K5" s="22"/>
      <c r="L5" s="22"/>
      <c r="M5" s="23"/>
      <c r="N5" s="24"/>
      <c r="O5" s="21"/>
      <c r="P5" s="22"/>
      <c r="Q5" s="22"/>
      <c r="R5" s="22"/>
      <c r="S5" s="23"/>
      <c r="T5" s="24"/>
    </row>
    <row r="6" spans="1:22" ht="15.75" thickBot="1" x14ac:dyDescent="0.3">
      <c r="A6" s="17"/>
      <c r="B6" s="6"/>
      <c r="C6" s="18"/>
      <c r="D6" s="18"/>
      <c r="E6" s="18"/>
      <c r="F6" s="25"/>
      <c r="G6" s="26"/>
      <c r="H6" s="10"/>
      <c r="I6" s="21"/>
      <c r="J6" s="27"/>
      <c r="K6" s="27"/>
      <c r="L6" s="27"/>
      <c r="M6" s="28"/>
      <c r="N6" s="29"/>
      <c r="O6" s="21"/>
      <c r="P6" s="27"/>
      <c r="Q6" s="27"/>
      <c r="R6" s="27"/>
      <c r="S6" s="28"/>
      <c r="T6" s="29"/>
    </row>
    <row r="7" spans="1:22" ht="15.75" thickBot="1" x14ac:dyDescent="0.3">
      <c r="A7" s="30"/>
      <c r="B7" s="31"/>
      <c r="C7" s="32"/>
      <c r="D7" s="32"/>
      <c r="E7" s="32"/>
      <c r="F7" s="33"/>
      <c r="G7" s="31"/>
      <c r="H7" s="34">
        <f>SUM(H4:H6)</f>
        <v>0</v>
      </c>
      <c r="I7" s="35"/>
      <c r="J7" s="36"/>
      <c r="K7" s="36"/>
      <c r="L7" s="36"/>
      <c r="M7" s="37"/>
      <c r="N7" s="38">
        <f>SUM(N4:N6)</f>
        <v>0</v>
      </c>
      <c r="O7" s="35"/>
      <c r="P7" s="36"/>
      <c r="Q7" s="36"/>
      <c r="R7" s="36"/>
      <c r="S7" s="37"/>
      <c r="T7" s="38">
        <f>SUM(T4:T6)</f>
        <v>375</v>
      </c>
    </row>
    <row r="8" spans="1:22" ht="27.75" customHeight="1" thickBot="1" x14ac:dyDescent="0.3">
      <c r="A8" s="68" t="str">
        <f>A1</f>
        <v>ул.Героев д.39</v>
      </c>
      <c r="B8" s="68"/>
      <c r="C8" s="68"/>
      <c r="D8" s="2"/>
      <c r="E8" s="2"/>
      <c r="F8" s="2"/>
      <c r="G8" s="2"/>
      <c r="H8" s="2"/>
      <c r="I8" s="39"/>
      <c r="J8" s="39"/>
      <c r="K8" s="39"/>
      <c r="L8" s="39"/>
      <c r="M8" s="39"/>
      <c r="N8" s="39"/>
    </row>
    <row r="9" spans="1:22" ht="15.75" thickBot="1" x14ac:dyDescent="0.3">
      <c r="A9" s="53"/>
      <c r="B9" s="69" t="s">
        <v>0</v>
      </c>
      <c r="C9" s="69"/>
      <c r="D9" s="69"/>
      <c r="E9" s="69"/>
      <c r="F9" s="69"/>
      <c r="G9" s="69"/>
      <c r="H9" s="69"/>
      <c r="I9" s="70" t="s">
        <v>1</v>
      </c>
      <c r="J9" s="70"/>
      <c r="K9" s="70"/>
      <c r="L9" s="70"/>
      <c r="M9" s="70"/>
      <c r="N9" s="71"/>
      <c r="O9" s="72" t="s">
        <v>34</v>
      </c>
      <c r="P9" s="73"/>
      <c r="Q9" s="73"/>
      <c r="R9" s="73"/>
      <c r="S9" s="73"/>
      <c r="T9" s="74"/>
    </row>
    <row r="10" spans="1:22" ht="15.75" thickBot="1" x14ac:dyDescent="0.3">
      <c r="A10" s="54" t="s">
        <v>2</v>
      </c>
      <c r="B10" s="75" t="s">
        <v>3</v>
      </c>
      <c r="C10" s="75"/>
      <c r="D10" s="75"/>
      <c r="E10" s="75"/>
      <c r="F10" s="75"/>
      <c r="G10" s="55" t="s">
        <v>4</v>
      </c>
      <c r="H10" s="56" t="s">
        <v>5</v>
      </c>
      <c r="I10" s="76" t="s">
        <v>3</v>
      </c>
      <c r="J10" s="76"/>
      <c r="K10" s="76"/>
      <c r="L10" s="76"/>
      <c r="M10" s="76"/>
      <c r="N10" s="57" t="s">
        <v>5</v>
      </c>
      <c r="O10" s="77" t="s">
        <v>3</v>
      </c>
      <c r="P10" s="77"/>
      <c r="Q10" s="77"/>
      <c r="R10" s="77"/>
      <c r="S10" s="77"/>
      <c r="T10" s="58" t="s">
        <v>5</v>
      </c>
    </row>
    <row r="11" spans="1:22" ht="15" x14ac:dyDescent="0.25">
      <c r="A11" s="5" t="s">
        <v>13</v>
      </c>
      <c r="B11" s="6"/>
      <c r="C11" s="7"/>
      <c r="D11" s="7"/>
      <c r="E11" s="8"/>
      <c r="F11" s="8"/>
      <c r="G11" s="9"/>
      <c r="H11" s="10"/>
      <c r="I11" s="11"/>
      <c r="J11" s="12"/>
      <c r="K11" s="12"/>
      <c r="L11" s="12"/>
      <c r="M11" s="13"/>
      <c r="N11" s="14"/>
      <c r="O11" s="6" t="s">
        <v>15</v>
      </c>
      <c r="P11" s="12"/>
      <c r="Q11" s="12"/>
      <c r="R11" s="12"/>
      <c r="S11" s="13"/>
      <c r="T11" s="10">
        <v>1276.78</v>
      </c>
    </row>
    <row r="12" spans="1:22" ht="15.75" thickBot="1" x14ac:dyDescent="0.3">
      <c r="A12" s="17"/>
      <c r="B12" s="6"/>
      <c r="C12" s="18"/>
      <c r="D12" s="18"/>
      <c r="E12" s="18"/>
      <c r="F12" s="18"/>
      <c r="G12" s="20"/>
      <c r="H12" s="40"/>
      <c r="I12" s="21"/>
      <c r="J12" s="22"/>
      <c r="K12" s="22"/>
      <c r="L12" s="22"/>
      <c r="M12" s="23"/>
      <c r="N12" s="24"/>
      <c r="O12" s="21"/>
      <c r="P12" s="22"/>
      <c r="Q12" s="22"/>
      <c r="R12" s="22"/>
      <c r="S12" s="23"/>
      <c r="T12" s="24"/>
    </row>
    <row r="13" spans="1:22" ht="15.75" thickBot="1" x14ac:dyDescent="0.3">
      <c r="A13" s="30"/>
      <c r="B13" s="31"/>
      <c r="C13" s="32"/>
      <c r="D13" s="32"/>
      <c r="E13" s="32"/>
      <c r="F13" s="41"/>
      <c r="G13" s="42"/>
      <c r="H13" s="34">
        <f>SUM(H11:H12)</f>
        <v>0</v>
      </c>
      <c r="I13" s="35"/>
      <c r="J13" s="36"/>
      <c r="K13" s="36"/>
      <c r="L13" s="36"/>
      <c r="M13" s="37"/>
      <c r="N13" s="38">
        <f>SUM(N11:N12)</f>
        <v>0</v>
      </c>
      <c r="O13" s="35"/>
      <c r="P13" s="36"/>
      <c r="Q13" s="36"/>
      <c r="R13" s="36"/>
      <c r="S13" s="37"/>
      <c r="T13" s="38">
        <f>SUM(T11:T12)</f>
        <v>1276.78</v>
      </c>
    </row>
    <row r="14" spans="1:22" ht="23.25" customHeight="1" thickBot="1" x14ac:dyDescent="0.3">
      <c r="A14" s="68" t="str">
        <f>A1</f>
        <v>ул.Героев д.39</v>
      </c>
      <c r="B14" s="68"/>
      <c r="C14" s="68"/>
      <c r="D14" s="2"/>
      <c r="E14" s="2"/>
      <c r="F14" s="2"/>
      <c r="G14" s="2"/>
      <c r="H14" s="2"/>
      <c r="I14" s="3"/>
      <c r="J14" s="3"/>
      <c r="K14" s="3"/>
      <c r="L14" s="3"/>
      <c r="M14" s="3"/>
      <c r="N14" s="3"/>
    </row>
    <row r="15" spans="1:22" ht="14.25" customHeight="1" thickBot="1" x14ac:dyDescent="0.3">
      <c r="A15" s="53"/>
      <c r="B15" s="69" t="s">
        <v>0</v>
      </c>
      <c r="C15" s="69"/>
      <c r="D15" s="69"/>
      <c r="E15" s="69"/>
      <c r="F15" s="69"/>
      <c r="G15" s="69"/>
      <c r="H15" s="69"/>
      <c r="I15" s="70" t="s">
        <v>1</v>
      </c>
      <c r="J15" s="70"/>
      <c r="K15" s="70"/>
      <c r="L15" s="70"/>
      <c r="M15" s="70"/>
      <c r="N15" s="71"/>
      <c r="O15" s="72" t="s">
        <v>34</v>
      </c>
      <c r="P15" s="73"/>
      <c r="Q15" s="73"/>
      <c r="R15" s="73"/>
      <c r="S15" s="73"/>
      <c r="T15" s="74"/>
    </row>
    <row r="16" spans="1:22" ht="14.25" customHeight="1" thickBot="1" x14ac:dyDescent="0.3">
      <c r="A16" s="54" t="s">
        <v>2</v>
      </c>
      <c r="B16" s="75" t="s">
        <v>3</v>
      </c>
      <c r="C16" s="75"/>
      <c r="D16" s="75"/>
      <c r="E16" s="75"/>
      <c r="F16" s="75"/>
      <c r="G16" s="55" t="s">
        <v>4</v>
      </c>
      <c r="H16" s="56" t="s">
        <v>5</v>
      </c>
      <c r="I16" s="76" t="s">
        <v>3</v>
      </c>
      <c r="J16" s="76"/>
      <c r="K16" s="76"/>
      <c r="L16" s="76"/>
      <c r="M16" s="76"/>
      <c r="N16" s="57" t="s">
        <v>5</v>
      </c>
      <c r="O16" s="77" t="s">
        <v>3</v>
      </c>
      <c r="P16" s="77"/>
      <c r="Q16" s="77"/>
      <c r="R16" s="77"/>
      <c r="S16" s="77"/>
      <c r="T16" s="58" t="s">
        <v>5</v>
      </c>
    </row>
    <row r="17" spans="1:20" ht="14.25" customHeight="1" x14ac:dyDescent="0.25">
      <c r="A17" s="5" t="s">
        <v>14</v>
      </c>
      <c r="B17" s="6"/>
      <c r="C17" s="7"/>
      <c r="D17" s="7"/>
      <c r="E17" s="8"/>
      <c r="F17" s="8"/>
      <c r="G17" s="9"/>
      <c r="H17" s="10"/>
      <c r="I17" s="43" t="s">
        <v>19</v>
      </c>
      <c r="J17" s="18"/>
      <c r="K17" s="18"/>
      <c r="L17" s="18"/>
      <c r="M17" s="25"/>
      <c r="N17" s="40">
        <v>1215.3599999999999</v>
      </c>
      <c r="O17" s="6" t="s">
        <v>15</v>
      </c>
      <c r="P17" s="12"/>
      <c r="Q17" s="12"/>
      <c r="R17" s="12"/>
      <c r="S17" s="13"/>
      <c r="T17" s="10">
        <v>1000</v>
      </c>
    </row>
    <row r="18" spans="1:20" ht="14.25" customHeight="1" x14ac:dyDescent="0.25">
      <c r="A18" s="17"/>
      <c r="B18" s="6"/>
      <c r="C18" s="18"/>
      <c r="D18" s="18"/>
      <c r="E18" s="19"/>
      <c r="F18" s="19"/>
      <c r="G18" s="20"/>
      <c r="H18" s="40"/>
      <c r="I18" s="21"/>
      <c r="J18" s="22"/>
      <c r="K18" s="22"/>
      <c r="L18" s="22"/>
      <c r="M18" s="44"/>
      <c r="N18" s="24"/>
      <c r="O18" s="6" t="s">
        <v>15</v>
      </c>
      <c r="P18" s="22"/>
      <c r="Q18" s="22"/>
      <c r="R18" s="22"/>
      <c r="S18" s="44"/>
      <c r="T18" s="40">
        <v>440.49</v>
      </c>
    </row>
    <row r="19" spans="1:20" ht="15" thickBot="1" x14ac:dyDescent="0.25">
      <c r="A19" s="17"/>
      <c r="B19" s="6"/>
      <c r="C19" s="18"/>
      <c r="D19" s="18"/>
      <c r="E19" s="18"/>
      <c r="F19" s="18"/>
      <c r="G19" s="20"/>
      <c r="H19" s="40"/>
      <c r="I19" s="43"/>
      <c r="J19" s="18"/>
      <c r="K19" s="18"/>
      <c r="L19" s="18"/>
      <c r="M19" s="25"/>
      <c r="N19" s="40"/>
      <c r="O19" s="43"/>
      <c r="P19" s="18"/>
      <c r="Q19" s="18"/>
      <c r="R19" s="18"/>
      <c r="S19" s="25"/>
      <c r="T19" s="40"/>
    </row>
    <row r="20" spans="1:20" ht="15.75" thickBot="1" x14ac:dyDescent="0.3">
      <c r="A20" s="30"/>
      <c r="B20" s="31"/>
      <c r="C20" s="32"/>
      <c r="D20" s="32"/>
      <c r="E20" s="32"/>
      <c r="F20" s="41"/>
      <c r="G20" s="31"/>
      <c r="H20" s="34">
        <f>SUM(H17:H19)</f>
        <v>0</v>
      </c>
      <c r="I20" s="45"/>
      <c r="J20" s="46"/>
      <c r="K20" s="46"/>
      <c r="L20" s="46"/>
      <c r="M20" s="47"/>
      <c r="N20" s="34">
        <f>SUM(N17:N19)</f>
        <v>1215.3599999999999</v>
      </c>
      <c r="O20" s="45"/>
      <c r="P20" s="46"/>
      <c r="Q20" s="46"/>
      <c r="R20" s="46"/>
      <c r="S20" s="47"/>
      <c r="T20" s="34">
        <f>SUM(T17:T19)</f>
        <v>1440.49</v>
      </c>
    </row>
    <row r="21" spans="1:20" ht="23.25" customHeight="1" thickBot="1" x14ac:dyDescent="0.3">
      <c r="A21" s="68" t="str">
        <f>A14</f>
        <v>ул.Героев д.39</v>
      </c>
      <c r="B21" s="68"/>
      <c r="C21" s="68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</row>
    <row r="22" spans="1:20" ht="14.25" customHeight="1" thickBot="1" x14ac:dyDescent="0.3">
      <c r="A22" s="53"/>
      <c r="B22" s="69" t="s">
        <v>0</v>
      </c>
      <c r="C22" s="69"/>
      <c r="D22" s="69"/>
      <c r="E22" s="69"/>
      <c r="F22" s="69"/>
      <c r="G22" s="69"/>
      <c r="H22" s="69"/>
      <c r="I22" s="70" t="s">
        <v>1</v>
      </c>
      <c r="J22" s="70"/>
      <c r="K22" s="70"/>
      <c r="L22" s="70"/>
      <c r="M22" s="70"/>
      <c r="N22" s="71"/>
      <c r="O22" s="72" t="s">
        <v>34</v>
      </c>
      <c r="P22" s="73"/>
      <c r="Q22" s="73"/>
      <c r="R22" s="73"/>
      <c r="S22" s="73"/>
      <c r="T22" s="74"/>
    </row>
    <row r="23" spans="1:20" ht="14.25" customHeight="1" thickBot="1" x14ac:dyDescent="0.3">
      <c r="A23" s="54" t="s">
        <v>2</v>
      </c>
      <c r="B23" s="75" t="s">
        <v>3</v>
      </c>
      <c r="C23" s="75"/>
      <c r="D23" s="75"/>
      <c r="E23" s="75"/>
      <c r="F23" s="75"/>
      <c r="G23" s="55" t="s">
        <v>4</v>
      </c>
      <c r="H23" s="56" t="s">
        <v>5</v>
      </c>
      <c r="I23" s="76" t="s">
        <v>3</v>
      </c>
      <c r="J23" s="76"/>
      <c r="K23" s="76"/>
      <c r="L23" s="76"/>
      <c r="M23" s="76"/>
      <c r="N23" s="57" t="s">
        <v>5</v>
      </c>
      <c r="O23" s="77" t="s">
        <v>3</v>
      </c>
      <c r="P23" s="77"/>
      <c r="Q23" s="77"/>
      <c r="R23" s="77"/>
      <c r="S23" s="77"/>
      <c r="T23" s="58" t="s">
        <v>5</v>
      </c>
    </row>
    <row r="24" spans="1:20" ht="14.25" customHeight="1" x14ac:dyDescent="0.25">
      <c r="A24" s="5" t="s">
        <v>16</v>
      </c>
      <c r="B24" s="6"/>
      <c r="C24" s="7"/>
      <c r="D24" s="7"/>
      <c r="E24" s="8"/>
      <c r="F24" s="8"/>
      <c r="G24" s="9"/>
      <c r="H24" s="10"/>
      <c r="I24" s="11"/>
      <c r="J24" s="12"/>
      <c r="K24" s="12"/>
      <c r="L24" s="12"/>
      <c r="M24" s="13"/>
      <c r="N24" s="14"/>
      <c r="O24" s="11"/>
      <c r="P24" s="12"/>
      <c r="Q24" s="12"/>
      <c r="R24" s="12"/>
      <c r="S24" s="13"/>
      <c r="T24" s="14"/>
    </row>
    <row r="25" spans="1:20" ht="14.25" customHeight="1" x14ac:dyDescent="0.25">
      <c r="A25" s="17"/>
      <c r="B25" s="6"/>
      <c r="C25" s="18"/>
      <c r="D25" s="18"/>
      <c r="E25" s="19"/>
      <c r="F25" s="19"/>
      <c r="G25" s="20"/>
      <c r="H25" s="40"/>
      <c r="I25" s="21"/>
      <c r="J25" s="22"/>
      <c r="K25" s="22"/>
      <c r="L25" s="22"/>
      <c r="M25" s="44"/>
      <c r="N25" s="24"/>
      <c r="O25" s="21"/>
      <c r="P25" s="22"/>
      <c r="Q25" s="22"/>
      <c r="R25" s="22"/>
      <c r="S25" s="44"/>
      <c r="T25" s="24"/>
    </row>
    <row r="26" spans="1:20" ht="14.25" customHeight="1" x14ac:dyDescent="0.25">
      <c r="A26" s="17"/>
      <c r="B26" s="6"/>
      <c r="C26" s="18"/>
      <c r="D26" s="18"/>
      <c r="E26" s="18"/>
      <c r="F26" s="18"/>
      <c r="G26" s="20"/>
      <c r="H26" s="40"/>
      <c r="I26" s="21"/>
      <c r="J26" s="27"/>
      <c r="K26" s="27"/>
      <c r="L26" s="27"/>
      <c r="M26" s="28"/>
      <c r="N26" s="29"/>
      <c r="O26" s="21"/>
      <c r="P26" s="27"/>
      <c r="Q26" s="27"/>
      <c r="R26" s="27"/>
      <c r="S26" s="28"/>
      <c r="T26" s="29"/>
    </row>
    <row r="27" spans="1:20" ht="15" thickBot="1" x14ac:dyDescent="0.25">
      <c r="A27" s="17"/>
      <c r="B27" s="6"/>
      <c r="C27" s="18"/>
      <c r="D27" s="18"/>
      <c r="E27" s="18"/>
      <c r="F27" s="18"/>
      <c r="G27" s="20"/>
      <c r="H27" s="40"/>
      <c r="I27" s="43"/>
      <c r="J27" s="18"/>
      <c r="K27" s="18"/>
      <c r="L27" s="18"/>
      <c r="M27" s="25"/>
      <c r="N27" s="40"/>
      <c r="O27" s="43"/>
      <c r="P27" s="18"/>
      <c r="Q27" s="18"/>
      <c r="R27" s="18"/>
      <c r="S27" s="25"/>
      <c r="T27" s="40"/>
    </row>
    <row r="28" spans="1:20" ht="15.75" thickBot="1" x14ac:dyDescent="0.3">
      <c r="A28" s="30"/>
      <c r="B28" s="31"/>
      <c r="C28" s="32"/>
      <c r="D28" s="32"/>
      <c r="E28" s="32"/>
      <c r="F28" s="41"/>
      <c r="G28" s="31"/>
      <c r="H28" s="34">
        <f>SUM(H24:H27)</f>
        <v>0</v>
      </c>
      <c r="I28" s="45"/>
      <c r="J28" s="46"/>
      <c r="K28" s="46"/>
      <c r="L28" s="46"/>
      <c r="M28" s="47"/>
      <c r="N28" s="34">
        <f>SUM(N24:N27)</f>
        <v>0</v>
      </c>
      <c r="O28" s="45"/>
      <c r="P28" s="46"/>
      <c r="Q28" s="46"/>
      <c r="R28" s="46"/>
      <c r="S28" s="47"/>
      <c r="T28" s="34">
        <f>SUM(T24:T27)</f>
        <v>0</v>
      </c>
    </row>
    <row r="29" spans="1:20" ht="21.75" customHeight="1" thickBot="1" x14ac:dyDescent="0.3">
      <c r="A29" s="68" t="str">
        <f>A21</f>
        <v>ул.Героев д.39</v>
      </c>
      <c r="B29" s="68"/>
      <c r="C29" s="68"/>
      <c r="D29" s="2"/>
      <c r="E29" s="2"/>
      <c r="F29" s="2"/>
      <c r="G29" s="2"/>
      <c r="H29" s="2"/>
      <c r="I29" s="3"/>
      <c r="J29" s="3"/>
      <c r="K29" s="3"/>
      <c r="L29" s="3"/>
      <c r="M29" s="3"/>
      <c r="N29" s="3"/>
    </row>
    <row r="30" spans="1:20" ht="14.25" customHeight="1" thickBot="1" x14ac:dyDescent="0.3">
      <c r="A30" s="53"/>
      <c r="B30" s="69" t="s">
        <v>0</v>
      </c>
      <c r="C30" s="69"/>
      <c r="D30" s="69"/>
      <c r="E30" s="69"/>
      <c r="F30" s="69"/>
      <c r="G30" s="69"/>
      <c r="H30" s="69"/>
      <c r="I30" s="70" t="s">
        <v>1</v>
      </c>
      <c r="J30" s="70"/>
      <c r="K30" s="70"/>
      <c r="L30" s="70"/>
      <c r="M30" s="70"/>
      <c r="N30" s="71"/>
      <c r="O30" s="72" t="s">
        <v>34</v>
      </c>
      <c r="P30" s="73"/>
      <c r="Q30" s="73"/>
      <c r="R30" s="73"/>
      <c r="S30" s="73"/>
      <c r="T30" s="74"/>
    </row>
    <row r="31" spans="1:20" ht="14.25" customHeight="1" thickBot="1" x14ac:dyDescent="0.3">
      <c r="A31" s="54" t="s">
        <v>2</v>
      </c>
      <c r="B31" s="75" t="s">
        <v>3</v>
      </c>
      <c r="C31" s="75"/>
      <c r="D31" s="75"/>
      <c r="E31" s="75"/>
      <c r="F31" s="75"/>
      <c r="G31" s="55" t="s">
        <v>4</v>
      </c>
      <c r="H31" s="56" t="s">
        <v>5</v>
      </c>
      <c r="I31" s="76" t="s">
        <v>3</v>
      </c>
      <c r="J31" s="76"/>
      <c r="K31" s="76"/>
      <c r="L31" s="76"/>
      <c r="M31" s="76"/>
      <c r="N31" s="57" t="s">
        <v>5</v>
      </c>
      <c r="O31" s="77" t="s">
        <v>3</v>
      </c>
      <c r="P31" s="77"/>
      <c r="Q31" s="77"/>
      <c r="R31" s="77"/>
      <c r="S31" s="77"/>
      <c r="T31" s="58" t="s">
        <v>5</v>
      </c>
    </row>
    <row r="32" spans="1:20" ht="14.25" customHeight="1" x14ac:dyDescent="0.25">
      <c r="A32" s="5" t="s">
        <v>17</v>
      </c>
      <c r="B32" s="6"/>
      <c r="C32" s="7"/>
      <c r="D32" s="7"/>
      <c r="E32" s="8"/>
      <c r="F32" s="8"/>
      <c r="G32" s="9"/>
      <c r="H32" s="10"/>
      <c r="I32" s="11"/>
      <c r="J32" s="12"/>
      <c r="K32" s="12"/>
      <c r="L32" s="12"/>
      <c r="M32" s="13"/>
      <c r="N32" s="14"/>
      <c r="O32" s="11"/>
      <c r="P32" s="12"/>
      <c r="Q32" s="12"/>
      <c r="R32" s="12"/>
      <c r="S32" s="13"/>
      <c r="T32" s="14"/>
    </row>
    <row r="33" spans="1:20" ht="14.25" customHeight="1" x14ac:dyDescent="0.25">
      <c r="A33" s="17"/>
      <c r="B33" s="6"/>
      <c r="C33" s="18"/>
      <c r="D33" s="18"/>
      <c r="E33" s="19"/>
      <c r="F33" s="19"/>
      <c r="G33" s="20"/>
      <c r="H33" s="40"/>
      <c r="I33" s="21"/>
      <c r="J33" s="22"/>
      <c r="K33" s="22"/>
      <c r="L33" s="22"/>
      <c r="M33" s="44"/>
      <c r="N33" s="24"/>
      <c r="O33" s="21"/>
      <c r="P33" s="22"/>
      <c r="Q33" s="22"/>
      <c r="R33" s="22"/>
      <c r="S33" s="44"/>
      <c r="T33" s="24"/>
    </row>
    <row r="34" spans="1:20" ht="15" thickBot="1" x14ac:dyDescent="0.25">
      <c r="A34" s="17"/>
      <c r="B34" s="6"/>
      <c r="C34" s="18"/>
      <c r="D34" s="18"/>
      <c r="E34" s="18"/>
      <c r="F34" s="18"/>
      <c r="G34" s="20"/>
      <c r="H34" s="40"/>
      <c r="I34" s="43"/>
      <c r="J34" s="18"/>
      <c r="K34" s="18"/>
      <c r="L34" s="18"/>
      <c r="M34" s="25"/>
      <c r="N34" s="40"/>
      <c r="O34" s="43"/>
      <c r="P34" s="18"/>
      <c r="Q34" s="18"/>
      <c r="R34" s="18"/>
      <c r="S34" s="25"/>
      <c r="T34" s="40"/>
    </row>
    <row r="35" spans="1:20" ht="15.75" thickBot="1" x14ac:dyDescent="0.3">
      <c r="A35" s="30"/>
      <c r="B35" s="31"/>
      <c r="C35" s="32"/>
      <c r="D35" s="32"/>
      <c r="E35" s="32"/>
      <c r="F35" s="41"/>
      <c r="G35" s="31"/>
      <c r="H35" s="34">
        <f>SUM(H32:H34)</f>
        <v>0</v>
      </c>
      <c r="I35" s="45"/>
      <c r="J35" s="46"/>
      <c r="K35" s="46"/>
      <c r="L35" s="46"/>
      <c r="M35" s="47"/>
      <c r="N35" s="34">
        <f>SUM(N32:N34)</f>
        <v>0</v>
      </c>
      <c r="O35" s="45"/>
      <c r="P35" s="46"/>
      <c r="Q35" s="46"/>
      <c r="R35" s="46"/>
      <c r="S35" s="47"/>
      <c r="T35" s="34">
        <f>SUM(T32:T34)</f>
        <v>0</v>
      </c>
    </row>
    <row r="36" spans="1:20" ht="23.25" customHeight="1" thickBot="1" x14ac:dyDescent="0.3">
      <c r="A36" s="68" t="str">
        <f>A29</f>
        <v>ул.Героев д.39</v>
      </c>
      <c r="B36" s="68"/>
      <c r="C36" s="68"/>
      <c r="D36" s="2"/>
      <c r="E36" s="2"/>
      <c r="F36" s="2"/>
      <c r="G36" s="2"/>
      <c r="H36" s="2"/>
      <c r="I36" s="3"/>
      <c r="J36" s="3"/>
      <c r="K36" s="3"/>
      <c r="L36" s="3"/>
      <c r="M36" s="3"/>
      <c r="N36" s="3"/>
    </row>
    <row r="37" spans="1:20" ht="14.25" customHeight="1" thickBot="1" x14ac:dyDescent="0.3">
      <c r="A37" s="53"/>
      <c r="B37" s="69" t="s">
        <v>0</v>
      </c>
      <c r="C37" s="69"/>
      <c r="D37" s="69"/>
      <c r="E37" s="69"/>
      <c r="F37" s="69"/>
      <c r="G37" s="69"/>
      <c r="H37" s="69"/>
      <c r="I37" s="70" t="s">
        <v>1</v>
      </c>
      <c r="J37" s="70"/>
      <c r="K37" s="70"/>
      <c r="L37" s="70"/>
      <c r="M37" s="70"/>
      <c r="N37" s="71"/>
      <c r="O37" s="72" t="s">
        <v>34</v>
      </c>
      <c r="P37" s="73"/>
      <c r="Q37" s="73"/>
      <c r="R37" s="73"/>
      <c r="S37" s="73"/>
      <c r="T37" s="74"/>
    </row>
    <row r="38" spans="1:20" ht="14.25" customHeight="1" thickBot="1" x14ac:dyDescent="0.3">
      <c r="A38" s="54" t="s">
        <v>2</v>
      </c>
      <c r="B38" s="75" t="s">
        <v>3</v>
      </c>
      <c r="C38" s="75"/>
      <c r="D38" s="75"/>
      <c r="E38" s="75"/>
      <c r="F38" s="75"/>
      <c r="G38" s="55" t="s">
        <v>4</v>
      </c>
      <c r="H38" s="56" t="s">
        <v>5</v>
      </c>
      <c r="I38" s="76" t="s">
        <v>3</v>
      </c>
      <c r="J38" s="76"/>
      <c r="K38" s="76"/>
      <c r="L38" s="76"/>
      <c r="M38" s="76"/>
      <c r="N38" s="57" t="s">
        <v>5</v>
      </c>
      <c r="O38" s="77" t="s">
        <v>3</v>
      </c>
      <c r="P38" s="77"/>
      <c r="Q38" s="77"/>
      <c r="R38" s="77"/>
      <c r="S38" s="77"/>
      <c r="T38" s="58" t="s">
        <v>5</v>
      </c>
    </row>
    <row r="39" spans="1:20" ht="14.25" customHeight="1" x14ac:dyDescent="0.25">
      <c r="A39" s="5" t="s">
        <v>18</v>
      </c>
      <c r="B39" s="6"/>
      <c r="C39" s="7"/>
      <c r="D39" s="7"/>
      <c r="E39" s="8"/>
      <c r="F39" s="8"/>
      <c r="G39" s="9"/>
      <c r="H39" s="10"/>
      <c r="I39" s="11"/>
      <c r="J39" s="12"/>
      <c r="K39" s="12"/>
      <c r="L39" s="12"/>
      <c r="M39" s="13"/>
      <c r="N39" s="14"/>
      <c r="O39" s="11"/>
      <c r="P39" s="12"/>
      <c r="Q39" s="12"/>
      <c r="R39" s="12"/>
      <c r="S39" s="13"/>
      <c r="T39" s="14"/>
    </row>
    <row r="40" spans="1:20" ht="14.25" customHeight="1" x14ac:dyDescent="0.25">
      <c r="A40" s="17"/>
      <c r="B40" s="6"/>
      <c r="C40" s="18"/>
      <c r="D40" s="18"/>
      <c r="E40" s="19"/>
      <c r="F40" s="19"/>
      <c r="G40" s="20"/>
      <c r="H40" s="40"/>
      <c r="I40" s="21"/>
      <c r="J40" s="22"/>
      <c r="K40" s="22"/>
      <c r="L40" s="22"/>
      <c r="M40" s="44"/>
      <c r="N40" s="24"/>
      <c r="O40" s="21"/>
      <c r="P40" s="22"/>
      <c r="Q40" s="22"/>
      <c r="R40" s="22"/>
      <c r="S40" s="44"/>
      <c r="T40" s="24"/>
    </row>
    <row r="41" spans="1:20" ht="15" thickBot="1" x14ac:dyDescent="0.25">
      <c r="A41" s="17"/>
      <c r="B41" s="6"/>
      <c r="C41" s="18"/>
      <c r="D41" s="18"/>
      <c r="E41" s="18"/>
      <c r="F41" s="18"/>
      <c r="G41" s="20"/>
      <c r="H41" s="40"/>
      <c r="I41" s="43"/>
      <c r="J41" s="18"/>
      <c r="K41" s="18"/>
      <c r="L41" s="18"/>
      <c r="M41" s="25"/>
      <c r="N41" s="40"/>
      <c r="O41" s="43"/>
      <c r="P41" s="18"/>
      <c r="Q41" s="18"/>
      <c r="R41" s="18"/>
      <c r="S41" s="25"/>
      <c r="T41" s="40"/>
    </row>
    <row r="42" spans="1:20" ht="15.75" thickBot="1" x14ac:dyDescent="0.3">
      <c r="A42" s="30"/>
      <c r="B42" s="31"/>
      <c r="C42" s="32"/>
      <c r="D42" s="32"/>
      <c r="E42" s="32"/>
      <c r="F42" s="41"/>
      <c r="G42" s="31"/>
      <c r="H42" s="34">
        <f>SUM(H39:H41)</f>
        <v>0</v>
      </c>
      <c r="I42" s="45"/>
      <c r="J42" s="46"/>
      <c r="K42" s="46"/>
      <c r="L42" s="46"/>
      <c r="M42" s="47"/>
      <c r="N42" s="34">
        <f>SUM(N39:N41)</f>
        <v>0</v>
      </c>
      <c r="O42" s="45"/>
      <c r="P42" s="46"/>
      <c r="Q42" s="46"/>
      <c r="R42" s="46"/>
      <c r="S42" s="47"/>
      <c r="T42" s="34">
        <f>SUM(T39:T41)</f>
        <v>0</v>
      </c>
    </row>
    <row r="43" spans="1:20" ht="16.5" customHeight="1" thickBot="1" x14ac:dyDescent="0.3">
      <c r="A43" s="68" t="str">
        <f>A36</f>
        <v>ул.Героев д.39</v>
      </c>
      <c r="B43" s="68"/>
      <c r="C43" s="68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</row>
    <row r="44" spans="1:20" ht="14.25" customHeight="1" thickBot="1" x14ac:dyDescent="0.3">
      <c r="A44" s="53"/>
      <c r="B44" s="69" t="s">
        <v>0</v>
      </c>
      <c r="C44" s="69"/>
      <c r="D44" s="69"/>
      <c r="E44" s="69"/>
      <c r="F44" s="69"/>
      <c r="G44" s="69"/>
      <c r="H44" s="69"/>
      <c r="I44" s="70" t="s">
        <v>1</v>
      </c>
      <c r="J44" s="70"/>
      <c r="K44" s="70"/>
      <c r="L44" s="70"/>
      <c r="M44" s="70"/>
      <c r="N44" s="71"/>
      <c r="O44" s="72" t="s">
        <v>34</v>
      </c>
      <c r="P44" s="73"/>
      <c r="Q44" s="73"/>
      <c r="R44" s="73"/>
      <c r="S44" s="73"/>
      <c r="T44" s="74"/>
    </row>
    <row r="45" spans="1:20" ht="14.25" customHeight="1" thickBot="1" x14ac:dyDescent="0.3">
      <c r="A45" s="54" t="s">
        <v>2</v>
      </c>
      <c r="B45" s="75" t="s">
        <v>3</v>
      </c>
      <c r="C45" s="75"/>
      <c r="D45" s="75"/>
      <c r="E45" s="75"/>
      <c r="F45" s="75"/>
      <c r="G45" s="55" t="s">
        <v>4</v>
      </c>
      <c r="H45" s="56" t="s">
        <v>5</v>
      </c>
      <c r="I45" s="76" t="s">
        <v>3</v>
      </c>
      <c r="J45" s="76"/>
      <c r="K45" s="76"/>
      <c r="L45" s="76"/>
      <c r="M45" s="76"/>
      <c r="N45" s="57" t="s">
        <v>5</v>
      </c>
      <c r="O45" s="77" t="s">
        <v>3</v>
      </c>
      <c r="P45" s="77"/>
      <c r="Q45" s="77"/>
      <c r="R45" s="77"/>
      <c r="S45" s="77"/>
      <c r="T45" s="58" t="s">
        <v>5</v>
      </c>
    </row>
    <row r="46" spans="1:20" ht="14.25" customHeight="1" x14ac:dyDescent="0.25">
      <c r="A46" s="5" t="s">
        <v>20</v>
      </c>
      <c r="B46" s="6"/>
      <c r="C46" s="7"/>
      <c r="D46" s="7"/>
      <c r="E46" s="8"/>
      <c r="F46" s="8"/>
      <c r="G46" s="9"/>
      <c r="H46" s="10"/>
      <c r="I46" s="11"/>
      <c r="J46" s="12"/>
      <c r="K46" s="12"/>
      <c r="L46" s="12"/>
      <c r="M46" s="13"/>
      <c r="N46" s="14"/>
      <c r="O46" s="11"/>
      <c r="P46" s="12"/>
      <c r="Q46" s="12"/>
      <c r="R46" s="12"/>
      <c r="S46" s="13"/>
      <c r="T46" s="14"/>
    </row>
    <row r="47" spans="1:20" ht="14.25" customHeight="1" x14ac:dyDescent="0.25">
      <c r="A47" s="17"/>
      <c r="B47" s="6"/>
      <c r="C47" s="18"/>
      <c r="D47" s="18"/>
      <c r="E47" s="19"/>
      <c r="F47" s="19"/>
      <c r="G47" s="20"/>
      <c r="H47" s="40"/>
      <c r="I47" s="21"/>
      <c r="J47" s="22"/>
      <c r="K47" s="22"/>
      <c r="L47" s="22"/>
      <c r="M47" s="44"/>
      <c r="N47" s="24"/>
      <c r="O47" s="21"/>
      <c r="P47" s="22"/>
      <c r="Q47" s="22"/>
      <c r="R47" s="22"/>
      <c r="S47" s="44"/>
      <c r="T47" s="24"/>
    </row>
    <row r="48" spans="1:20" ht="15" thickBot="1" x14ac:dyDescent="0.25">
      <c r="A48" s="17"/>
      <c r="B48" s="6"/>
      <c r="C48" s="18"/>
      <c r="D48" s="18"/>
      <c r="E48" s="18"/>
      <c r="F48" s="18"/>
      <c r="G48" s="20"/>
      <c r="H48" s="40"/>
      <c r="I48" s="43"/>
      <c r="J48" s="18"/>
      <c r="K48" s="18"/>
      <c r="L48" s="18"/>
      <c r="M48" s="25"/>
      <c r="N48" s="40"/>
      <c r="O48" s="43"/>
      <c r="P48" s="18"/>
      <c r="Q48" s="18"/>
      <c r="R48" s="18"/>
      <c r="S48" s="25"/>
      <c r="T48" s="40"/>
    </row>
    <row r="49" spans="1:20" ht="15.75" thickBot="1" x14ac:dyDescent="0.3">
      <c r="A49" s="30"/>
      <c r="B49" s="31"/>
      <c r="C49" s="32"/>
      <c r="D49" s="32"/>
      <c r="E49" s="32"/>
      <c r="F49" s="41"/>
      <c r="G49" s="31"/>
      <c r="H49" s="34">
        <f>SUM(H46:H48)</f>
        <v>0</v>
      </c>
      <c r="I49" s="45"/>
      <c r="J49" s="46"/>
      <c r="K49" s="46"/>
      <c r="L49" s="46"/>
      <c r="M49" s="47"/>
      <c r="N49" s="34">
        <f>SUM(N46:N48)</f>
        <v>0</v>
      </c>
      <c r="O49" s="45"/>
      <c r="P49" s="46"/>
      <c r="Q49" s="46"/>
      <c r="R49" s="46"/>
      <c r="S49" s="47"/>
      <c r="T49" s="34">
        <f>SUM(T46:T48)</f>
        <v>0</v>
      </c>
    </row>
    <row r="50" spans="1:20" ht="22.5" customHeight="1" thickBot="1" x14ac:dyDescent="0.3">
      <c r="A50" s="68" t="str">
        <f>A43</f>
        <v>ул.Героев д.39</v>
      </c>
      <c r="B50" s="68"/>
      <c r="C50" s="68"/>
      <c r="D50" s="2"/>
      <c r="E50" s="2"/>
      <c r="F50" s="2"/>
      <c r="G50" s="2"/>
      <c r="H50" s="2"/>
      <c r="I50" s="3"/>
      <c r="J50" s="3"/>
      <c r="K50" s="3"/>
      <c r="L50" s="3"/>
      <c r="M50" s="3"/>
      <c r="N50" s="3"/>
    </row>
    <row r="51" spans="1:20" ht="14.25" customHeight="1" thickBot="1" x14ac:dyDescent="0.3">
      <c r="A51" s="53"/>
      <c r="B51" s="69" t="s">
        <v>0</v>
      </c>
      <c r="C51" s="69"/>
      <c r="D51" s="69"/>
      <c r="E51" s="69"/>
      <c r="F51" s="69"/>
      <c r="G51" s="69"/>
      <c r="H51" s="69"/>
      <c r="I51" s="70" t="s">
        <v>1</v>
      </c>
      <c r="J51" s="70"/>
      <c r="K51" s="70"/>
      <c r="L51" s="70"/>
      <c r="M51" s="70"/>
      <c r="N51" s="71"/>
      <c r="O51" s="72" t="s">
        <v>34</v>
      </c>
      <c r="P51" s="73"/>
      <c r="Q51" s="73"/>
      <c r="R51" s="73"/>
      <c r="S51" s="73"/>
      <c r="T51" s="74"/>
    </row>
    <row r="52" spans="1:20" ht="14.25" customHeight="1" thickBot="1" x14ac:dyDescent="0.3">
      <c r="A52" s="54" t="s">
        <v>2</v>
      </c>
      <c r="B52" s="75" t="s">
        <v>3</v>
      </c>
      <c r="C52" s="75"/>
      <c r="D52" s="75"/>
      <c r="E52" s="75"/>
      <c r="F52" s="75"/>
      <c r="G52" s="55" t="s">
        <v>4</v>
      </c>
      <c r="H52" s="56" t="s">
        <v>5</v>
      </c>
      <c r="I52" s="76" t="s">
        <v>3</v>
      </c>
      <c r="J52" s="76"/>
      <c r="K52" s="76"/>
      <c r="L52" s="76"/>
      <c r="M52" s="76"/>
      <c r="N52" s="57" t="s">
        <v>5</v>
      </c>
      <c r="O52" s="77" t="s">
        <v>3</v>
      </c>
      <c r="P52" s="77"/>
      <c r="Q52" s="77"/>
      <c r="R52" s="77"/>
      <c r="S52" s="77"/>
      <c r="T52" s="58" t="s">
        <v>5</v>
      </c>
    </row>
    <row r="53" spans="1:20" ht="14.25" customHeight="1" x14ac:dyDescent="0.25">
      <c r="A53" s="5" t="s">
        <v>21</v>
      </c>
      <c r="B53" s="6"/>
      <c r="C53" s="7"/>
      <c r="D53" s="7"/>
      <c r="E53" s="8"/>
      <c r="F53" s="8"/>
      <c r="G53" s="9"/>
      <c r="H53" s="10"/>
      <c r="I53" s="11"/>
      <c r="J53" s="12"/>
      <c r="K53" s="12"/>
      <c r="L53" s="12"/>
      <c r="M53" s="13"/>
      <c r="N53" s="14"/>
      <c r="O53" s="11"/>
      <c r="P53" s="12"/>
      <c r="Q53" s="12"/>
      <c r="R53" s="12"/>
      <c r="S53" s="13"/>
      <c r="T53" s="14"/>
    </row>
    <row r="54" spans="1:20" ht="14.25" customHeight="1" x14ac:dyDescent="0.25">
      <c r="A54" s="17"/>
      <c r="B54" s="6"/>
      <c r="C54" s="18"/>
      <c r="D54" s="18"/>
      <c r="E54" s="19"/>
      <c r="F54" s="19"/>
      <c r="G54" s="20"/>
      <c r="H54" s="40"/>
      <c r="I54" s="21"/>
      <c r="J54" s="22"/>
      <c r="K54" s="22"/>
      <c r="L54" s="22"/>
      <c r="M54" s="44"/>
      <c r="N54" s="24"/>
      <c r="O54" s="21"/>
      <c r="P54" s="22"/>
      <c r="Q54" s="22"/>
      <c r="R54" s="22"/>
      <c r="S54" s="44"/>
      <c r="T54" s="24"/>
    </row>
    <row r="55" spans="1:20" ht="15" thickBot="1" x14ac:dyDescent="0.25">
      <c r="A55" s="17"/>
      <c r="B55" s="6"/>
      <c r="C55" s="18"/>
      <c r="D55" s="18"/>
      <c r="E55" s="18"/>
      <c r="F55" s="18"/>
      <c r="G55" s="20"/>
      <c r="H55" s="40"/>
      <c r="I55" s="43"/>
      <c r="J55" s="18"/>
      <c r="K55" s="18"/>
      <c r="L55" s="18"/>
      <c r="M55" s="25"/>
      <c r="N55" s="40"/>
      <c r="O55" s="43"/>
      <c r="P55" s="18"/>
      <c r="Q55" s="18"/>
      <c r="R55" s="18"/>
      <c r="S55" s="25"/>
      <c r="T55" s="40"/>
    </row>
    <row r="56" spans="1:20" ht="15.75" thickBot="1" x14ac:dyDescent="0.3">
      <c r="A56" s="30"/>
      <c r="B56" s="31"/>
      <c r="C56" s="32"/>
      <c r="D56" s="32"/>
      <c r="E56" s="32"/>
      <c r="F56" s="41"/>
      <c r="G56" s="31"/>
      <c r="H56" s="34">
        <f>SUM(H53:H55)</f>
        <v>0</v>
      </c>
      <c r="I56" s="45"/>
      <c r="J56" s="46"/>
      <c r="K56" s="46"/>
      <c r="L56" s="46"/>
      <c r="M56" s="47"/>
      <c r="N56" s="34">
        <f>SUM(N53:N55)</f>
        <v>0</v>
      </c>
      <c r="O56" s="45"/>
      <c r="P56" s="46"/>
      <c r="Q56" s="46"/>
      <c r="R56" s="46"/>
      <c r="S56" s="47"/>
      <c r="T56" s="34">
        <f>SUM(T53:T55)</f>
        <v>0</v>
      </c>
    </row>
    <row r="57" spans="1:20" ht="15.75" customHeight="1" thickBot="1" x14ac:dyDescent="0.3">
      <c r="A57" s="68" t="str">
        <f>A50</f>
        <v>ул.Героев д.39</v>
      </c>
      <c r="B57" s="68"/>
      <c r="C57" s="68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</row>
    <row r="58" spans="1:20" ht="14.25" customHeight="1" thickBot="1" x14ac:dyDescent="0.3">
      <c r="A58" s="53"/>
      <c r="B58" s="69" t="s">
        <v>0</v>
      </c>
      <c r="C58" s="69"/>
      <c r="D58" s="69"/>
      <c r="E58" s="69"/>
      <c r="F58" s="69"/>
      <c r="G58" s="69"/>
      <c r="H58" s="69"/>
      <c r="I58" s="70" t="s">
        <v>1</v>
      </c>
      <c r="J58" s="70"/>
      <c r="K58" s="70"/>
      <c r="L58" s="70"/>
      <c r="M58" s="70"/>
      <c r="N58" s="71"/>
      <c r="O58" s="72" t="s">
        <v>34</v>
      </c>
      <c r="P58" s="73"/>
      <c r="Q58" s="73"/>
      <c r="R58" s="73"/>
      <c r="S58" s="73"/>
      <c r="T58" s="74"/>
    </row>
    <row r="59" spans="1:20" ht="14.25" customHeight="1" thickBot="1" x14ac:dyDescent="0.3">
      <c r="A59" s="54" t="s">
        <v>2</v>
      </c>
      <c r="B59" s="75" t="s">
        <v>3</v>
      </c>
      <c r="C59" s="75"/>
      <c r="D59" s="75"/>
      <c r="E59" s="75"/>
      <c r="F59" s="75"/>
      <c r="G59" s="55" t="s">
        <v>4</v>
      </c>
      <c r="H59" s="56" t="s">
        <v>5</v>
      </c>
      <c r="I59" s="76" t="s">
        <v>3</v>
      </c>
      <c r="J59" s="76"/>
      <c r="K59" s="76"/>
      <c r="L59" s="76"/>
      <c r="M59" s="76"/>
      <c r="N59" s="57" t="s">
        <v>5</v>
      </c>
      <c r="O59" s="77" t="s">
        <v>3</v>
      </c>
      <c r="P59" s="77"/>
      <c r="Q59" s="77"/>
      <c r="R59" s="77"/>
      <c r="S59" s="77"/>
      <c r="T59" s="58" t="s">
        <v>5</v>
      </c>
    </row>
    <row r="60" spans="1:20" ht="14.25" customHeight="1" x14ac:dyDescent="0.25">
      <c r="A60" s="5" t="s">
        <v>22</v>
      </c>
      <c r="B60" s="6"/>
      <c r="C60" s="7"/>
      <c r="D60" s="7"/>
      <c r="E60" s="8"/>
      <c r="F60" s="8"/>
      <c r="G60" s="9"/>
      <c r="H60" s="10"/>
      <c r="I60" s="11"/>
      <c r="J60" s="12"/>
      <c r="K60" s="12"/>
      <c r="L60" s="12"/>
      <c r="M60" s="13"/>
      <c r="N60" s="14"/>
      <c r="O60" s="11"/>
      <c r="P60" s="12"/>
      <c r="Q60" s="12"/>
      <c r="R60" s="12"/>
      <c r="S60" s="13"/>
      <c r="T60" s="14"/>
    </row>
    <row r="61" spans="1:20" ht="14.25" customHeight="1" x14ac:dyDescent="0.25">
      <c r="A61" s="17"/>
      <c r="B61" s="6"/>
      <c r="C61" s="18"/>
      <c r="D61" s="18"/>
      <c r="E61" s="19"/>
      <c r="F61" s="19"/>
      <c r="G61" s="20"/>
      <c r="H61" s="40"/>
      <c r="I61" s="21"/>
      <c r="J61" s="22"/>
      <c r="K61" s="22"/>
      <c r="L61" s="22"/>
      <c r="M61" s="44"/>
      <c r="N61" s="24"/>
      <c r="O61" s="21"/>
      <c r="P61" s="22"/>
      <c r="Q61" s="22"/>
      <c r="R61" s="22"/>
      <c r="S61" s="44"/>
      <c r="T61" s="24"/>
    </row>
    <row r="62" spans="1:20" ht="15" thickBot="1" x14ac:dyDescent="0.25">
      <c r="A62" s="17"/>
      <c r="B62" s="6"/>
      <c r="C62" s="18"/>
      <c r="D62" s="18"/>
      <c r="E62" s="18"/>
      <c r="F62" s="18"/>
      <c r="G62" s="20"/>
      <c r="H62" s="40"/>
      <c r="I62" s="43"/>
      <c r="J62" s="18"/>
      <c r="K62" s="18"/>
      <c r="L62" s="18"/>
      <c r="M62" s="25"/>
      <c r="N62" s="40"/>
      <c r="O62" s="43"/>
      <c r="P62" s="18"/>
      <c r="Q62" s="18"/>
      <c r="R62" s="18"/>
      <c r="S62" s="25"/>
      <c r="T62" s="40"/>
    </row>
    <row r="63" spans="1:20" ht="15.75" thickBot="1" x14ac:dyDescent="0.3">
      <c r="A63" s="30"/>
      <c r="B63" s="31"/>
      <c r="C63" s="32"/>
      <c r="D63" s="32"/>
      <c r="E63" s="32"/>
      <c r="F63" s="41"/>
      <c r="G63" s="31"/>
      <c r="H63" s="34">
        <f>SUM(H60:H62)</f>
        <v>0</v>
      </c>
      <c r="I63" s="45"/>
      <c r="J63" s="46"/>
      <c r="K63" s="46"/>
      <c r="L63" s="46"/>
      <c r="M63" s="47"/>
      <c r="N63" s="34">
        <f>SUM(N60:N62)</f>
        <v>0</v>
      </c>
      <c r="O63" s="45"/>
      <c r="P63" s="46"/>
      <c r="Q63" s="46"/>
      <c r="R63" s="46"/>
      <c r="S63" s="47"/>
      <c r="T63" s="34">
        <f>SUM(T60:T62)</f>
        <v>0</v>
      </c>
    </row>
    <row r="64" spans="1:20" ht="17.25" customHeight="1" thickBot="1" x14ac:dyDescent="0.3">
      <c r="A64" s="68" t="str">
        <f>A57</f>
        <v>ул.Героев д.39</v>
      </c>
      <c r="B64" s="68"/>
      <c r="C64" s="68"/>
      <c r="D64" s="2"/>
      <c r="E64" s="2"/>
      <c r="F64" s="2"/>
      <c r="G64" s="2"/>
      <c r="H64" s="2"/>
      <c r="I64" s="3"/>
      <c r="J64" s="3"/>
      <c r="K64" s="3"/>
      <c r="L64" s="3"/>
      <c r="M64" s="3"/>
      <c r="N64" s="3"/>
    </row>
    <row r="65" spans="1:20" ht="14.25" customHeight="1" thickBot="1" x14ac:dyDescent="0.3">
      <c r="A65" s="53"/>
      <c r="B65" s="69" t="s">
        <v>0</v>
      </c>
      <c r="C65" s="69"/>
      <c r="D65" s="69"/>
      <c r="E65" s="69"/>
      <c r="F65" s="69"/>
      <c r="G65" s="69"/>
      <c r="H65" s="69"/>
      <c r="I65" s="70" t="s">
        <v>1</v>
      </c>
      <c r="J65" s="70"/>
      <c r="K65" s="70"/>
      <c r="L65" s="70"/>
      <c r="M65" s="70"/>
      <c r="N65" s="71"/>
      <c r="O65" s="72" t="s">
        <v>34</v>
      </c>
      <c r="P65" s="73"/>
      <c r="Q65" s="73"/>
      <c r="R65" s="73"/>
      <c r="S65" s="73"/>
      <c r="T65" s="74"/>
    </row>
    <row r="66" spans="1:20" ht="14.25" customHeight="1" thickBot="1" x14ac:dyDescent="0.3">
      <c r="A66" s="54" t="s">
        <v>2</v>
      </c>
      <c r="B66" s="75" t="s">
        <v>3</v>
      </c>
      <c r="C66" s="75"/>
      <c r="D66" s="75"/>
      <c r="E66" s="75"/>
      <c r="F66" s="75"/>
      <c r="G66" s="55" t="s">
        <v>4</v>
      </c>
      <c r="H66" s="56" t="s">
        <v>5</v>
      </c>
      <c r="I66" s="76" t="s">
        <v>3</v>
      </c>
      <c r="J66" s="76"/>
      <c r="K66" s="76"/>
      <c r="L66" s="76"/>
      <c r="M66" s="76"/>
      <c r="N66" s="57" t="s">
        <v>5</v>
      </c>
      <c r="O66" s="77" t="s">
        <v>3</v>
      </c>
      <c r="P66" s="77"/>
      <c r="Q66" s="77"/>
      <c r="R66" s="77"/>
      <c r="S66" s="77"/>
      <c r="T66" s="58" t="s">
        <v>5</v>
      </c>
    </row>
    <row r="67" spans="1:20" ht="14.25" customHeight="1" x14ac:dyDescent="0.25">
      <c r="A67" s="5" t="s">
        <v>23</v>
      </c>
      <c r="B67" s="6"/>
      <c r="C67" s="7"/>
      <c r="D67" s="7"/>
      <c r="E67" s="8"/>
      <c r="F67" s="8"/>
      <c r="G67" s="9"/>
      <c r="H67" s="10"/>
      <c r="I67" s="11"/>
      <c r="J67" s="12"/>
      <c r="K67" s="12"/>
      <c r="L67" s="12"/>
      <c r="M67" s="13"/>
      <c r="N67" s="14"/>
      <c r="O67" s="11"/>
      <c r="P67" s="12"/>
      <c r="Q67" s="12"/>
      <c r="R67" s="12"/>
      <c r="S67" s="13"/>
      <c r="T67" s="14"/>
    </row>
    <row r="68" spans="1:20" ht="14.25" customHeight="1" x14ac:dyDescent="0.25">
      <c r="A68" s="17"/>
      <c r="B68" s="6"/>
      <c r="C68" s="18"/>
      <c r="D68" s="18"/>
      <c r="E68" s="19"/>
      <c r="F68" s="19"/>
      <c r="G68" s="20"/>
      <c r="H68" s="40"/>
      <c r="I68" s="21"/>
      <c r="J68" s="22"/>
      <c r="K68" s="22"/>
      <c r="L68" s="22"/>
      <c r="M68" s="44"/>
      <c r="N68" s="24"/>
      <c r="O68" s="21"/>
      <c r="P68" s="22"/>
      <c r="Q68" s="22"/>
      <c r="R68" s="22"/>
      <c r="S68" s="44"/>
      <c r="T68" s="24"/>
    </row>
    <row r="69" spans="1:20" ht="15" thickBot="1" x14ac:dyDescent="0.25">
      <c r="A69" s="17"/>
      <c r="B69" s="6"/>
      <c r="C69" s="18"/>
      <c r="D69" s="18"/>
      <c r="E69" s="18"/>
      <c r="F69" s="18"/>
      <c r="G69" s="20"/>
      <c r="H69" s="40"/>
      <c r="I69" s="43"/>
      <c r="J69" s="18"/>
      <c r="K69" s="18"/>
      <c r="L69" s="18"/>
      <c r="M69" s="25"/>
      <c r="N69" s="40"/>
      <c r="O69" s="43"/>
      <c r="P69" s="18"/>
      <c r="Q69" s="18"/>
      <c r="R69" s="18"/>
      <c r="S69" s="25"/>
      <c r="T69" s="40"/>
    </row>
    <row r="70" spans="1:20" ht="15.75" thickBot="1" x14ac:dyDescent="0.3">
      <c r="A70" s="30"/>
      <c r="B70" s="31"/>
      <c r="C70" s="32"/>
      <c r="D70" s="32"/>
      <c r="E70" s="32"/>
      <c r="F70" s="41"/>
      <c r="G70" s="31"/>
      <c r="H70" s="34">
        <f>SUM(H67:H69)</f>
        <v>0</v>
      </c>
      <c r="I70" s="45"/>
      <c r="J70" s="46"/>
      <c r="K70" s="46"/>
      <c r="L70" s="46"/>
      <c r="M70" s="47"/>
      <c r="N70" s="34">
        <f>SUM(N67:N69)</f>
        <v>0</v>
      </c>
      <c r="O70" s="45"/>
      <c r="P70" s="46"/>
      <c r="Q70" s="46"/>
      <c r="R70" s="46"/>
      <c r="S70" s="47"/>
      <c r="T70" s="34">
        <f>SUM(T67:T69)</f>
        <v>0</v>
      </c>
    </row>
    <row r="71" spans="1:20" ht="21.75" customHeight="1" thickBot="1" x14ac:dyDescent="0.3">
      <c r="A71" s="68" t="str">
        <f>A64</f>
        <v>ул.Героев д.39</v>
      </c>
      <c r="B71" s="68"/>
      <c r="C71" s="68"/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</row>
    <row r="72" spans="1:20" ht="14.25" customHeight="1" thickBot="1" x14ac:dyDescent="0.3">
      <c r="A72" s="53"/>
      <c r="B72" s="69" t="s">
        <v>0</v>
      </c>
      <c r="C72" s="69"/>
      <c r="D72" s="69"/>
      <c r="E72" s="69"/>
      <c r="F72" s="69"/>
      <c r="G72" s="69"/>
      <c r="H72" s="69"/>
      <c r="I72" s="70" t="s">
        <v>1</v>
      </c>
      <c r="J72" s="70"/>
      <c r="K72" s="70"/>
      <c r="L72" s="70"/>
      <c r="M72" s="70"/>
      <c r="N72" s="71"/>
      <c r="O72" s="72" t="s">
        <v>34</v>
      </c>
      <c r="P72" s="73"/>
      <c r="Q72" s="73"/>
      <c r="R72" s="73"/>
      <c r="S72" s="73"/>
      <c r="T72" s="74"/>
    </row>
    <row r="73" spans="1:20" ht="14.25" customHeight="1" thickBot="1" x14ac:dyDescent="0.3">
      <c r="A73" s="54" t="s">
        <v>2</v>
      </c>
      <c r="B73" s="75" t="s">
        <v>3</v>
      </c>
      <c r="C73" s="75"/>
      <c r="D73" s="75"/>
      <c r="E73" s="75"/>
      <c r="F73" s="75"/>
      <c r="G73" s="55" t="s">
        <v>4</v>
      </c>
      <c r="H73" s="56" t="s">
        <v>5</v>
      </c>
      <c r="I73" s="76" t="s">
        <v>3</v>
      </c>
      <c r="J73" s="76"/>
      <c r="K73" s="76"/>
      <c r="L73" s="76"/>
      <c r="M73" s="76"/>
      <c r="N73" s="57" t="s">
        <v>5</v>
      </c>
      <c r="O73" s="77" t="s">
        <v>3</v>
      </c>
      <c r="P73" s="77"/>
      <c r="Q73" s="77"/>
      <c r="R73" s="77"/>
      <c r="S73" s="77"/>
      <c r="T73" s="58" t="s">
        <v>5</v>
      </c>
    </row>
    <row r="74" spans="1:20" ht="14.25" customHeight="1" x14ac:dyDescent="0.25">
      <c r="A74" s="5" t="s">
        <v>24</v>
      </c>
      <c r="B74" s="6"/>
      <c r="C74" s="7"/>
      <c r="D74" s="7"/>
      <c r="E74" s="8"/>
      <c r="F74" s="8"/>
      <c r="G74" s="9"/>
      <c r="H74" s="10"/>
      <c r="I74" s="11"/>
      <c r="J74" s="12"/>
      <c r="K74" s="12"/>
      <c r="L74" s="12"/>
      <c r="M74" s="13"/>
      <c r="N74" s="14"/>
      <c r="O74" s="11"/>
      <c r="P74" s="12"/>
      <c r="Q74" s="12"/>
      <c r="R74" s="12"/>
      <c r="S74" s="13"/>
      <c r="T74" s="14"/>
    </row>
    <row r="75" spans="1:20" ht="14.25" customHeight="1" x14ac:dyDescent="0.25">
      <c r="A75" s="17"/>
      <c r="B75" s="6"/>
      <c r="C75" s="18"/>
      <c r="D75" s="18"/>
      <c r="E75" s="19"/>
      <c r="F75" s="19"/>
      <c r="G75" s="20"/>
      <c r="H75" s="40"/>
      <c r="I75" s="21"/>
      <c r="J75" s="22"/>
      <c r="K75" s="22"/>
      <c r="L75" s="22"/>
      <c r="M75" s="44"/>
      <c r="N75" s="24"/>
      <c r="O75" s="21"/>
      <c r="P75" s="22"/>
      <c r="Q75" s="22"/>
      <c r="R75" s="22"/>
      <c r="S75" s="44"/>
      <c r="T75" s="24"/>
    </row>
    <row r="76" spans="1:20" ht="15" thickBot="1" x14ac:dyDescent="0.25">
      <c r="A76" s="17"/>
      <c r="B76" s="6"/>
      <c r="C76" s="18"/>
      <c r="D76" s="18"/>
      <c r="E76" s="18"/>
      <c r="F76" s="18"/>
      <c r="G76" s="20"/>
      <c r="H76" s="40"/>
      <c r="I76" s="43"/>
      <c r="J76" s="18"/>
      <c r="K76" s="18"/>
      <c r="L76" s="18"/>
      <c r="M76" s="25"/>
      <c r="N76" s="40"/>
      <c r="O76" s="43"/>
      <c r="P76" s="18"/>
      <c r="Q76" s="18"/>
      <c r="R76" s="18"/>
      <c r="S76" s="25"/>
      <c r="T76" s="40"/>
    </row>
    <row r="77" spans="1:20" ht="15.75" thickBot="1" x14ac:dyDescent="0.3">
      <c r="A77" s="30"/>
      <c r="B77" s="31"/>
      <c r="C77" s="32"/>
      <c r="D77" s="32"/>
      <c r="E77" s="32"/>
      <c r="F77" s="41"/>
      <c r="G77" s="31"/>
      <c r="H77" s="34">
        <f>SUM(H74:H76)</f>
        <v>0</v>
      </c>
      <c r="I77" s="45"/>
      <c r="J77" s="46"/>
      <c r="K77" s="46"/>
      <c r="L77" s="46"/>
      <c r="M77" s="47"/>
      <c r="N77" s="34">
        <f>SUM(N74:N76)</f>
        <v>0</v>
      </c>
      <c r="O77" s="45"/>
      <c r="P77" s="46"/>
      <c r="Q77" s="46"/>
      <c r="R77" s="46"/>
      <c r="S77" s="47"/>
      <c r="T77" s="34">
        <f>SUM(T74:T76)</f>
        <v>0</v>
      </c>
    </row>
    <row r="78" spans="1:20" ht="22.5" customHeight="1" thickBot="1" x14ac:dyDescent="0.3">
      <c r="A78" s="68" t="str">
        <f>A71</f>
        <v>ул.Героев д.39</v>
      </c>
      <c r="B78" s="68"/>
      <c r="C78" s="68"/>
      <c r="D78" s="2"/>
      <c r="E78" s="2"/>
      <c r="F78" s="2"/>
      <c r="G78" s="2"/>
      <c r="H78" s="2"/>
      <c r="I78" s="3"/>
      <c r="J78" s="3"/>
      <c r="K78" s="3"/>
      <c r="L78" s="3"/>
      <c r="M78" s="3"/>
      <c r="N78" s="3"/>
    </row>
    <row r="79" spans="1:20" ht="14.25" customHeight="1" thickBot="1" x14ac:dyDescent="0.3">
      <c r="A79" s="53"/>
      <c r="B79" s="69" t="s">
        <v>0</v>
      </c>
      <c r="C79" s="69"/>
      <c r="D79" s="69"/>
      <c r="E79" s="69"/>
      <c r="F79" s="69"/>
      <c r="G79" s="69"/>
      <c r="H79" s="69"/>
      <c r="I79" s="70" t="s">
        <v>1</v>
      </c>
      <c r="J79" s="70"/>
      <c r="K79" s="70"/>
      <c r="L79" s="70"/>
      <c r="M79" s="70"/>
      <c r="N79" s="71"/>
      <c r="O79" s="72" t="s">
        <v>34</v>
      </c>
      <c r="P79" s="73"/>
      <c r="Q79" s="73"/>
      <c r="R79" s="73"/>
      <c r="S79" s="73"/>
      <c r="T79" s="74"/>
    </row>
    <row r="80" spans="1:20" ht="14.25" customHeight="1" thickBot="1" x14ac:dyDescent="0.3">
      <c r="A80" s="54" t="s">
        <v>2</v>
      </c>
      <c r="B80" s="75" t="s">
        <v>3</v>
      </c>
      <c r="C80" s="75"/>
      <c r="D80" s="75"/>
      <c r="E80" s="75"/>
      <c r="F80" s="75"/>
      <c r="G80" s="55" t="s">
        <v>4</v>
      </c>
      <c r="H80" s="56" t="s">
        <v>5</v>
      </c>
      <c r="I80" s="76" t="s">
        <v>3</v>
      </c>
      <c r="J80" s="76"/>
      <c r="K80" s="76"/>
      <c r="L80" s="76"/>
      <c r="M80" s="76"/>
      <c r="N80" s="57" t="s">
        <v>5</v>
      </c>
      <c r="O80" s="77" t="s">
        <v>3</v>
      </c>
      <c r="P80" s="77"/>
      <c r="Q80" s="77"/>
      <c r="R80" s="77"/>
      <c r="S80" s="77"/>
      <c r="T80" s="58" t="s">
        <v>5</v>
      </c>
    </row>
    <row r="81" spans="1:20" ht="14.25" customHeight="1" x14ac:dyDescent="0.25">
      <c r="A81" s="5" t="s">
        <v>25</v>
      </c>
      <c r="B81" s="6"/>
      <c r="C81" s="7"/>
      <c r="D81" s="7"/>
      <c r="E81" s="8"/>
      <c r="F81" s="8"/>
      <c r="G81" s="9"/>
      <c r="H81" s="10"/>
      <c r="I81" s="11"/>
      <c r="J81" s="12"/>
      <c r="K81" s="12"/>
      <c r="L81" s="12"/>
      <c r="M81" s="13"/>
      <c r="N81" s="14"/>
      <c r="O81" s="11"/>
      <c r="P81" s="12"/>
      <c r="Q81" s="12"/>
      <c r="R81" s="12"/>
      <c r="S81" s="13"/>
      <c r="T81" s="14"/>
    </row>
    <row r="82" spans="1:20" ht="14.25" customHeight="1" x14ac:dyDescent="0.25">
      <c r="A82" s="17"/>
      <c r="B82" s="6"/>
      <c r="C82" s="18"/>
      <c r="D82" s="18"/>
      <c r="E82" s="19"/>
      <c r="F82" s="19"/>
      <c r="G82" s="20"/>
      <c r="H82" s="40"/>
      <c r="I82" s="21"/>
      <c r="J82" s="22"/>
      <c r="K82" s="22"/>
      <c r="L82" s="22"/>
      <c r="M82" s="44"/>
      <c r="N82" s="24"/>
      <c r="O82" s="21"/>
      <c r="P82" s="22"/>
      <c r="Q82" s="22"/>
      <c r="R82" s="22"/>
      <c r="S82" s="44"/>
      <c r="T82" s="24"/>
    </row>
    <row r="83" spans="1:20" ht="15" thickBot="1" x14ac:dyDescent="0.25">
      <c r="A83" s="17"/>
      <c r="B83" s="6"/>
      <c r="C83" s="18"/>
      <c r="D83" s="18"/>
      <c r="E83" s="18"/>
      <c r="F83" s="18"/>
      <c r="G83" s="20"/>
      <c r="H83" s="40"/>
      <c r="I83" s="43"/>
      <c r="J83" s="18"/>
      <c r="K83" s="18"/>
      <c r="L83" s="18"/>
      <c r="M83" s="25"/>
      <c r="N83" s="40"/>
      <c r="O83" s="43"/>
      <c r="P83" s="18"/>
      <c r="Q83" s="18"/>
      <c r="R83" s="18"/>
      <c r="S83" s="25"/>
      <c r="T83" s="40"/>
    </row>
    <row r="84" spans="1:20" ht="15.75" thickBot="1" x14ac:dyDescent="0.3">
      <c r="A84" s="30"/>
      <c r="B84" s="31"/>
      <c r="C84" s="32"/>
      <c r="D84" s="32"/>
      <c r="E84" s="32"/>
      <c r="F84" s="41"/>
      <c r="G84" s="31"/>
      <c r="H84" s="34">
        <f>SUM(H81:H83)</f>
        <v>0</v>
      </c>
      <c r="I84" s="45"/>
      <c r="J84" s="46"/>
      <c r="K84" s="46"/>
      <c r="L84" s="46"/>
      <c r="M84" s="47"/>
      <c r="N84" s="34">
        <f>SUM(N81:N83)</f>
        <v>0</v>
      </c>
      <c r="O84" s="45"/>
      <c r="P84" s="46"/>
      <c r="Q84" s="46"/>
      <c r="R84" s="46"/>
      <c r="S84" s="47"/>
      <c r="T84" s="34">
        <f>SUM(T81:T83)</f>
        <v>0</v>
      </c>
    </row>
    <row r="85" spans="1:20" ht="15" x14ac:dyDescent="0.25">
      <c r="E85" s="67" t="s">
        <v>8</v>
      </c>
      <c r="F85" s="67"/>
      <c r="G85" s="67"/>
      <c r="H85" s="48">
        <f>H84+H77+H70+H63+H56+H49+H42+H35+H28+H20+H13+H7</f>
        <v>0</v>
      </c>
      <c r="K85" s="67" t="s">
        <v>8</v>
      </c>
      <c r="L85" s="67"/>
      <c r="M85" s="67"/>
      <c r="N85" s="48">
        <f>N84+N77+N70+N63+N56+N49+N42+N35+N28+N20+N13+N7</f>
        <v>1215.3599999999999</v>
      </c>
      <c r="Q85" s="67" t="s">
        <v>8</v>
      </c>
      <c r="R85" s="67"/>
      <c r="S85" s="67"/>
      <c r="T85" s="48">
        <f>T84+T77+T70+T63+T56+T49+T42+T35+T28+T20+T13+T7</f>
        <v>3092.27</v>
      </c>
    </row>
    <row r="86" spans="1:20" ht="15" x14ac:dyDescent="0.25">
      <c r="E86" s="66" t="s">
        <v>26</v>
      </c>
      <c r="F86" s="66"/>
      <c r="G86" s="66"/>
      <c r="H86" s="48">
        <f>H85*0.18</f>
        <v>0</v>
      </c>
      <c r="K86" s="66" t="s">
        <v>26</v>
      </c>
      <c r="L86" s="66"/>
      <c r="M86" s="66"/>
      <c r="N86" s="48">
        <f>N85*0.18</f>
        <v>218.76479999999998</v>
      </c>
      <c r="Q86" s="66" t="s">
        <v>26</v>
      </c>
      <c r="R86" s="66"/>
      <c r="S86" s="66"/>
      <c r="T86" s="48">
        <f>T85*0.18</f>
        <v>556.60860000000002</v>
      </c>
    </row>
    <row r="87" spans="1:20" ht="15" x14ac:dyDescent="0.25">
      <c r="E87" s="66" t="s">
        <v>27</v>
      </c>
      <c r="F87" s="66"/>
      <c r="G87" s="66"/>
      <c r="H87" s="48">
        <f>H85*1.18</f>
        <v>0</v>
      </c>
      <c r="K87" s="66" t="s">
        <v>27</v>
      </c>
      <c r="L87" s="66"/>
      <c r="M87" s="66"/>
      <c r="N87" s="48">
        <f>N85*1.18</f>
        <v>1434.1247999999998</v>
      </c>
      <c r="Q87" s="66" t="s">
        <v>27</v>
      </c>
      <c r="R87" s="66"/>
      <c r="S87" s="66"/>
      <c r="T87" s="48">
        <f>T85*1.18</f>
        <v>3648.8786</v>
      </c>
    </row>
    <row r="91" spans="1:20" ht="15" x14ac:dyDescent="0.2">
      <c r="A91" s="62" t="s">
        <v>6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20" ht="15" x14ac:dyDescent="0.2">
      <c r="A92" s="62" t="s">
        <v>10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20" ht="15" x14ac:dyDescent="0.2">
      <c r="A93" s="62" t="s">
        <v>33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20" ht="15" x14ac:dyDescent="0.2">
      <c r="A94" s="62" t="s">
        <v>30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20" x14ac:dyDescent="0.2">
      <c r="A95" s="49"/>
      <c r="B95" s="50"/>
      <c r="C95" s="50"/>
      <c r="D95" s="50"/>
      <c r="E95" s="50"/>
      <c r="F95" s="50"/>
      <c r="G95" s="51"/>
      <c r="H95" s="51"/>
    </row>
    <row r="96" spans="1:20" ht="15" customHeight="1" x14ac:dyDescent="0.2">
      <c r="A96" s="49"/>
      <c r="B96" s="63" t="s">
        <v>7</v>
      </c>
      <c r="C96" s="63"/>
      <c r="D96" s="64" t="s">
        <v>31</v>
      </c>
      <c r="E96" s="64"/>
      <c r="F96" s="64" t="s">
        <v>28</v>
      </c>
      <c r="G96" s="64"/>
      <c r="H96" s="65" t="s">
        <v>11</v>
      </c>
      <c r="I96" s="65"/>
      <c r="J96" s="52"/>
    </row>
    <row r="97" spans="1:11" ht="15" customHeight="1" x14ac:dyDescent="0.2">
      <c r="A97" s="49"/>
      <c r="B97" s="63"/>
      <c r="C97" s="63"/>
      <c r="D97" s="64"/>
      <c r="E97" s="64"/>
      <c r="F97" s="64"/>
      <c r="G97" s="64"/>
      <c r="H97" s="65"/>
      <c r="I97" s="65"/>
      <c r="J97" s="52"/>
    </row>
    <row r="98" spans="1:11" ht="38.25" customHeight="1" x14ac:dyDescent="0.2">
      <c r="A98" s="59"/>
      <c r="B98" s="60">
        <v>2656.32</v>
      </c>
      <c r="C98" s="61"/>
      <c r="D98" s="61">
        <v>2644.14</v>
      </c>
      <c r="E98" s="61"/>
      <c r="F98" s="61">
        <v>1434.12</v>
      </c>
      <c r="G98" s="61"/>
      <c r="H98" s="61">
        <f>D98-F98</f>
        <v>1210.02</v>
      </c>
      <c r="I98" s="61"/>
    </row>
    <row r="100" spans="1:11" ht="15" x14ac:dyDescent="0.2">
      <c r="A100" s="62" t="s">
        <v>6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5" x14ac:dyDescent="0.2">
      <c r="A101" s="62" t="s">
        <v>10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5" x14ac:dyDescent="0.2">
      <c r="A102" s="62" t="s">
        <v>32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5" x14ac:dyDescent="0.2">
      <c r="A103" s="62" t="str">
        <f>A94</f>
        <v>Дома № 39  по ул. Героев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x14ac:dyDescent="0.2">
      <c r="A104" s="49"/>
      <c r="B104" s="50"/>
      <c r="C104" s="50"/>
      <c r="D104" s="50"/>
      <c r="E104" s="50"/>
      <c r="F104" s="50"/>
      <c r="G104" s="51"/>
      <c r="H104" s="51"/>
    </row>
    <row r="105" spans="1:11" ht="15" customHeight="1" x14ac:dyDescent="0.2">
      <c r="A105" s="49"/>
      <c r="B105" s="63" t="s">
        <v>7</v>
      </c>
      <c r="C105" s="63"/>
      <c r="D105" s="64" t="s">
        <v>31</v>
      </c>
      <c r="E105" s="64"/>
      <c r="F105" s="64" t="s">
        <v>28</v>
      </c>
      <c r="G105" s="64"/>
      <c r="H105" s="65" t="s">
        <v>11</v>
      </c>
      <c r="I105" s="65"/>
      <c r="J105" s="52"/>
    </row>
    <row r="106" spans="1:11" ht="20.25" customHeight="1" x14ac:dyDescent="0.2">
      <c r="A106" s="49"/>
      <c r="B106" s="63"/>
      <c r="C106" s="63"/>
      <c r="D106" s="64"/>
      <c r="E106" s="64"/>
      <c r="F106" s="64"/>
      <c r="G106" s="64"/>
      <c r="H106" s="65"/>
      <c r="I106" s="65"/>
      <c r="J106" s="52"/>
    </row>
    <row r="107" spans="1:11" ht="38.25" customHeight="1" x14ac:dyDescent="0.2">
      <c r="A107" s="59"/>
      <c r="B107" s="60">
        <v>2862.48</v>
      </c>
      <c r="C107" s="61"/>
      <c r="D107" s="61">
        <v>2849.54</v>
      </c>
      <c r="E107" s="61"/>
      <c r="F107" s="61">
        <v>2862.48</v>
      </c>
      <c r="G107" s="61"/>
      <c r="H107" s="61">
        <v>-12.94</v>
      </c>
      <c r="I107" s="61"/>
    </row>
    <row r="111" spans="1:11" ht="15" x14ac:dyDescent="0.2">
      <c r="A111" s="62" t="s">
        <v>6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5" x14ac:dyDescent="0.2">
      <c r="A112" s="62" t="s">
        <v>10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5" x14ac:dyDescent="0.2">
      <c r="A113" s="62" t="s">
        <v>29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5" x14ac:dyDescent="0.2">
      <c r="A114" s="62" t="str">
        <f>A103</f>
        <v>Дома № 39  по ул. Героев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x14ac:dyDescent="0.2">
      <c r="A115" s="49"/>
      <c r="B115" s="50"/>
      <c r="C115" s="50"/>
      <c r="D115" s="50"/>
      <c r="E115" s="50"/>
      <c r="F115" s="50"/>
      <c r="G115" s="51"/>
      <c r="H115" s="51"/>
    </row>
    <row r="116" spans="1:11" ht="15" customHeight="1" x14ac:dyDescent="0.2">
      <c r="A116" s="49"/>
      <c r="B116" s="63" t="s">
        <v>7</v>
      </c>
      <c r="C116" s="63"/>
      <c r="D116" s="64" t="s">
        <v>31</v>
      </c>
      <c r="E116" s="64"/>
      <c r="F116" s="64" t="s">
        <v>28</v>
      </c>
      <c r="G116" s="64"/>
      <c r="H116" s="65" t="s">
        <v>11</v>
      </c>
      <c r="I116" s="65"/>
      <c r="J116" s="52"/>
    </row>
    <row r="117" spans="1:11" ht="15" customHeight="1" x14ac:dyDescent="0.2">
      <c r="A117" s="49"/>
      <c r="B117" s="63"/>
      <c r="C117" s="63"/>
      <c r="D117" s="64"/>
      <c r="E117" s="64"/>
      <c r="F117" s="64"/>
      <c r="G117" s="64"/>
      <c r="H117" s="65"/>
      <c r="I117" s="65"/>
      <c r="J117" s="52"/>
    </row>
    <row r="118" spans="1:11" ht="38.25" customHeight="1" x14ac:dyDescent="0.2">
      <c r="A118" s="59"/>
      <c r="B118" s="60">
        <v>2705.64</v>
      </c>
      <c r="C118" s="61"/>
      <c r="D118" s="61">
        <v>2726.56</v>
      </c>
      <c r="E118" s="61"/>
      <c r="F118" s="61">
        <v>0</v>
      </c>
      <c r="G118" s="61"/>
      <c r="H118" s="61">
        <f>D118-F118</f>
        <v>2726.56</v>
      </c>
      <c r="I118" s="61"/>
    </row>
  </sheetData>
  <mergeCells count="128">
    <mergeCell ref="O2:T2"/>
    <mergeCell ref="O3:S3"/>
    <mergeCell ref="O9:T9"/>
    <mergeCell ref="O10:S10"/>
    <mergeCell ref="O30:T30"/>
    <mergeCell ref="O31:S31"/>
    <mergeCell ref="B23:F23"/>
    <mergeCell ref="I23:M23"/>
    <mergeCell ref="A21:C21"/>
    <mergeCell ref="B22:H22"/>
    <mergeCell ref="I22:N22"/>
    <mergeCell ref="A29:C29"/>
    <mergeCell ref="B10:F10"/>
    <mergeCell ref="I10:M10"/>
    <mergeCell ref="O15:T15"/>
    <mergeCell ref="O16:S16"/>
    <mergeCell ref="O22:T22"/>
    <mergeCell ref="O23:S23"/>
    <mergeCell ref="B30:H30"/>
    <mergeCell ref="I30:N30"/>
    <mergeCell ref="B2:H2"/>
    <mergeCell ref="I2:N2"/>
    <mergeCell ref="B3:F3"/>
    <mergeCell ref="I3:M3"/>
    <mergeCell ref="A8:C8"/>
    <mergeCell ref="A14:C14"/>
    <mergeCell ref="B15:H15"/>
    <mergeCell ref="I15:N15"/>
    <mergeCell ref="B16:F16"/>
    <mergeCell ref="I16:M16"/>
    <mergeCell ref="A43:C43"/>
    <mergeCell ref="A36:C36"/>
    <mergeCell ref="B37:H37"/>
    <mergeCell ref="I37:N37"/>
    <mergeCell ref="O37:T37"/>
    <mergeCell ref="B9:H9"/>
    <mergeCell ref="I9:N9"/>
    <mergeCell ref="B38:F38"/>
    <mergeCell ref="I38:M38"/>
    <mergeCell ref="O38:S38"/>
    <mergeCell ref="B31:F31"/>
    <mergeCell ref="I31:M31"/>
    <mergeCell ref="A50:C50"/>
    <mergeCell ref="B44:H44"/>
    <mergeCell ref="I44:N44"/>
    <mergeCell ref="B51:H51"/>
    <mergeCell ref="I51:N51"/>
    <mergeCell ref="O51:T51"/>
    <mergeCell ref="B52:F52"/>
    <mergeCell ref="I52:M52"/>
    <mergeCell ref="O52:S52"/>
    <mergeCell ref="O44:T44"/>
    <mergeCell ref="B45:F45"/>
    <mergeCell ref="I45:M45"/>
    <mergeCell ref="O45:S45"/>
    <mergeCell ref="A64:C64"/>
    <mergeCell ref="B65:H65"/>
    <mergeCell ref="I65:N65"/>
    <mergeCell ref="O65:T65"/>
    <mergeCell ref="B66:F66"/>
    <mergeCell ref="I66:M66"/>
    <mergeCell ref="O66:S66"/>
    <mergeCell ref="A57:C57"/>
    <mergeCell ref="B58:H58"/>
    <mergeCell ref="I58:N58"/>
    <mergeCell ref="O58:T58"/>
    <mergeCell ref="B59:F59"/>
    <mergeCell ref="I59:M59"/>
    <mergeCell ref="O59:S59"/>
    <mergeCell ref="A78:C78"/>
    <mergeCell ref="B79:H79"/>
    <mergeCell ref="I79:N79"/>
    <mergeCell ref="O79:T79"/>
    <mergeCell ref="B80:F80"/>
    <mergeCell ref="I80:M80"/>
    <mergeCell ref="O80:S80"/>
    <mergeCell ref="A71:C71"/>
    <mergeCell ref="B72:H72"/>
    <mergeCell ref="I72:N72"/>
    <mergeCell ref="O72:T72"/>
    <mergeCell ref="B73:F73"/>
    <mergeCell ref="I73:M73"/>
    <mergeCell ref="O73:S73"/>
    <mergeCell ref="E87:G87"/>
    <mergeCell ref="K87:M87"/>
    <mergeCell ref="Q87:S87"/>
    <mergeCell ref="A91:K91"/>
    <mergeCell ref="A92:K92"/>
    <mergeCell ref="E85:G85"/>
    <mergeCell ref="K85:M85"/>
    <mergeCell ref="Q85:S85"/>
    <mergeCell ref="E86:G86"/>
    <mergeCell ref="K86:M86"/>
    <mergeCell ref="Q86:S86"/>
    <mergeCell ref="D105:E106"/>
    <mergeCell ref="F105:G106"/>
    <mergeCell ref="H105:I106"/>
    <mergeCell ref="A100:K100"/>
    <mergeCell ref="A93:K93"/>
    <mergeCell ref="A94:K94"/>
    <mergeCell ref="B96:C97"/>
    <mergeCell ref="D96:E97"/>
    <mergeCell ref="F96:G97"/>
    <mergeCell ref="H96:I97"/>
    <mergeCell ref="B98:C98"/>
    <mergeCell ref="D98:E98"/>
    <mergeCell ref="F98:G98"/>
    <mergeCell ref="H98:I98"/>
    <mergeCell ref="B107:C107"/>
    <mergeCell ref="D107:E107"/>
    <mergeCell ref="F107:G107"/>
    <mergeCell ref="H107:I107"/>
    <mergeCell ref="B118:C118"/>
    <mergeCell ref="D118:E118"/>
    <mergeCell ref="F118:G118"/>
    <mergeCell ref="H118:I118"/>
    <mergeCell ref="A112:K112"/>
    <mergeCell ref="A113:K113"/>
    <mergeCell ref="A114:K114"/>
    <mergeCell ref="B116:C117"/>
    <mergeCell ref="D116:E117"/>
    <mergeCell ref="F116:G117"/>
    <mergeCell ref="H116:I117"/>
    <mergeCell ref="A111:K111"/>
    <mergeCell ref="A101:K101"/>
    <mergeCell ref="A102:K102"/>
    <mergeCell ref="A103:K103"/>
    <mergeCell ref="B105:C106"/>
  </mergeCells>
  <phoneticPr fontId="2" type="noConversion"/>
  <pageMargins left="0.2" right="0.2" top="0.17" bottom="0.17" header="0.5" footer="0.5"/>
  <pageSetup paperSize="9" scale="67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Героев 39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2014-04-07T11:51:05Z</cp:lastPrinted>
  <dcterms:created xsi:type="dcterms:W3CDTF">2013-02-05T05:42:12Z</dcterms:created>
  <dcterms:modified xsi:type="dcterms:W3CDTF">2014-04-07T11:51:43Z</dcterms:modified>
</cp:coreProperties>
</file>